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filterPrivacy="1" codeName="ThisWorkbook" defaultThemeVersion="124226"/>
  <xr:revisionPtr revIDLastSave="0" documentId="13_ncr:1_{15BE7F4F-EA2C-4B71-9F04-771A67EDEE70}" xr6:coauthVersionLast="47" xr6:coauthVersionMax="47" xr10:uidLastSave="{00000000-0000-0000-0000-000000000000}"/>
  <workbookProtection workbookAlgorithmName="SHA-512" workbookHashValue="4AnwNvlc8JLPJuf0pue9/Wk59+dgTzi79rORJ8XZQMxW9D9nNteNztRhw4qJnmqqaAxXmuNz9N7F3y2htU04ww==" workbookSaltValue="Pxxegdm+1GKHB2q+1I867A==" workbookSpinCount="100000" lockStructure="1"/>
  <bookViews>
    <workbookView xWindow="-108" yWindow="-108" windowWidth="23256" windowHeight="12576" tabRatio="751" firstSheet="2" activeTab="5" xr2:uid="{00000000-000D-0000-FFFF-FFFF00000000}"/>
  </bookViews>
  <sheets>
    <sheet name="شاپرک" sheetId="89" r:id="rId1"/>
    <sheet name="تعداد تراکنش های تهران و سایر" sheetId="74" r:id="rId2"/>
    <sheet name="مبالغ تراکنش های تهران و سایر" sheetId="75" r:id="rId3"/>
    <sheet name="تعداد پایانه های فروش" sheetId="76" r:id="rId4"/>
    <sheet name="تعداد پایانه موبایل و اینترنت" sheetId="92" r:id="rId5"/>
    <sheet name="تعداد تراکنش ها به تفکیک استان" sheetId="77" r:id="rId6"/>
    <sheet name="مبالغ تراکنش ها به تفکیک استان" sheetId="78" r:id="rId7"/>
    <sheet name="تعداد پایانه ها به تفکیک استان" sheetId="79" r:id="rId8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17" i="74" l="1"/>
  <c r="AT17" i="74"/>
  <c r="AP17" i="74"/>
  <c r="AO17" i="74"/>
  <c r="AK17" i="74"/>
  <c r="AE17" i="74"/>
  <c r="V17" i="74"/>
  <c r="Q17" i="74"/>
  <c r="F17" i="74"/>
  <c r="AJ17" i="74"/>
  <c r="AF17" i="74"/>
  <c r="Z17" i="74"/>
  <c r="AA17" i="74"/>
  <c r="U17" i="74"/>
  <c r="P17" i="74"/>
  <c r="L17" i="74"/>
  <c r="K17" i="74"/>
  <c r="G17" i="74"/>
  <c r="C17" i="77"/>
  <c r="D17" i="77"/>
  <c r="E17" i="77"/>
  <c r="F17" i="77"/>
  <c r="G17" i="77"/>
  <c r="H17" i="77"/>
  <c r="I17" i="77"/>
  <c r="J17" i="77"/>
  <c r="K17" i="77"/>
  <c r="L17" i="77"/>
  <c r="M17" i="77"/>
  <c r="N17" i="77"/>
  <c r="O17" i="77"/>
  <c r="P17" i="77"/>
  <c r="Q17" i="77"/>
  <c r="R17" i="77"/>
  <c r="S17" i="77"/>
  <c r="T17" i="77"/>
  <c r="U17" i="77"/>
  <c r="V17" i="77"/>
  <c r="W17" i="77"/>
  <c r="X17" i="77"/>
  <c r="Y17" i="77"/>
  <c r="Z17" i="77"/>
  <c r="AA17" i="77"/>
  <c r="AB17" i="77"/>
  <c r="AC17" i="77"/>
  <c r="AD17" i="77"/>
  <c r="AE17" i="77"/>
  <c r="AF17" i="77"/>
  <c r="AG17" i="77"/>
  <c r="AH17" i="77"/>
  <c r="AI17" i="77"/>
  <c r="AJ17" i="77"/>
  <c r="AK17" i="77"/>
  <c r="AL17" i="77"/>
  <c r="AM17" i="77"/>
  <c r="AN17" i="77"/>
  <c r="AO17" i="77"/>
  <c r="AP17" i="77"/>
  <c r="AQ17" i="77"/>
  <c r="AR17" i="77"/>
  <c r="AS17" i="77"/>
  <c r="AT17" i="77"/>
  <c r="AU17" i="77"/>
  <c r="AV17" i="77"/>
  <c r="AW17" i="77"/>
  <c r="AX17" i="77"/>
  <c r="AY17" i="77"/>
  <c r="AZ17" i="77"/>
  <c r="BA17" i="77"/>
  <c r="BB17" i="77"/>
  <c r="BC17" i="77"/>
  <c r="BD17" i="77"/>
  <c r="BE17" i="77"/>
  <c r="BF17" i="77"/>
  <c r="BG17" i="77"/>
  <c r="BH17" i="77"/>
  <c r="BI17" i="77"/>
  <c r="BJ17" i="77"/>
  <c r="BK17" i="77"/>
  <c r="BL17" i="77"/>
  <c r="BM17" i="77"/>
  <c r="BN17" i="77"/>
  <c r="BO17" i="77"/>
  <c r="BP17" i="77"/>
  <c r="BQ17" i="77"/>
  <c r="BR17" i="77"/>
  <c r="BS17" i="77"/>
  <c r="BT17" i="77"/>
  <c r="BU17" i="77"/>
  <c r="BV17" i="77"/>
  <c r="BW17" i="77"/>
  <c r="BX17" i="77"/>
  <c r="BY17" i="77"/>
  <c r="BZ17" i="77"/>
  <c r="CA17" i="77"/>
  <c r="CB17" i="77"/>
  <c r="CC17" i="77"/>
  <c r="CD17" i="77"/>
  <c r="CE17" i="77"/>
  <c r="CF17" i="77"/>
  <c r="CG17" i="77"/>
  <c r="CH17" i="77"/>
  <c r="CI17" i="77"/>
  <c r="CJ17" i="77"/>
  <c r="CK17" i="77"/>
  <c r="CL17" i="77"/>
  <c r="CM17" i="77"/>
  <c r="CN17" i="77"/>
  <c r="CO17" i="77"/>
  <c r="CP17" i="77"/>
  <c r="CQ17" i="77"/>
  <c r="CR17" i="77"/>
  <c r="C17" i="74"/>
  <c r="C17" i="78" l="1"/>
  <c r="D17" i="78"/>
  <c r="E17" i="78"/>
  <c r="F17" i="78"/>
  <c r="G17" i="78"/>
  <c r="H17" i="78"/>
  <c r="I17" i="78"/>
  <c r="J17" i="78"/>
  <c r="K17" i="78"/>
  <c r="L17" i="78"/>
  <c r="M17" i="78"/>
  <c r="N17" i="78"/>
  <c r="O17" i="78"/>
  <c r="P17" i="78"/>
  <c r="Q17" i="78"/>
  <c r="R17" i="78"/>
  <c r="S17" i="78"/>
  <c r="T17" i="78"/>
  <c r="U17" i="78"/>
  <c r="V17" i="78"/>
  <c r="W17" i="78"/>
  <c r="X17" i="78"/>
  <c r="Y17" i="78"/>
  <c r="Z17" i="78"/>
  <c r="AA17" i="78"/>
  <c r="AB17" i="78"/>
  <c r="AC17" i="78"/>
  <c r="AD17" i="78"/>
  <c r="AE17" i="78"/>
  <c r="AF17" i="78"/>
  <c r="AG17" i="78"/>
  <c r="AH17" i="78"/>
  <c r="AI17" i="78"/>
  <c r="AJ17" i="78"/>
  <c r="AK17" i="78"/>
  <c r="AL17" i="78"/>
  <c r="AM17" i="78"/>
  <c r="AN17" i="78"/>
  <c r="AO17" i="78"/>
  <c r="AP17" i="78"/>
  <c r="AQ17" i="78"/>
  <c r="AR17" i="78"/>
  <c r="AS17" i="78"/>
  <c r="AT17" i="78"/>
  <c r="AU17" i="78"/>
  <c r="AV17" i="78"/>
  <c r="AW17" i="78"/>
  <c r="AX17" i="78"/>
  <c r="AY17" i="78"/>
  <c r="AZ17" i="78"/>
  <c r="BA17" i="78"/>
  <c r="BB17" i="78"/>
  <c r="BC17" i="78"/>
  <c r="BD17" i="78"/>
  <c r="BE17" i="78"/>
  <c r="BF17" i="78"/>
  <c r="BG17" i="78"/>
  <c r="BH17" i="78"/>
  <c r="BI17" i="78"/>
  <c r="BJ17" i="78"/>
  <c r="BK17" i="78"/>
  <c r="BL17" i="78"/>
  <c r="BM17" i="78"/>
  <c r="BN17" i="78"/>
  <c r="BO17" i="78"/>
  <c r="BP17" i="78"/>
  <c r="BQ17" i="78"/>
  <c r="BR17" i="78"/>
  <c r="BS17" i="78"/>
  <c r="BT17" i="78"/>
  <c r="BU17" i="78"/>
  <c r="BV17" i="78"/>
  <c r="BW17" i="78"/>
  <c r="BX17" i="78"/>
  <c r="BY17" i="78"/>
  <c r="BZ17" i="78"/>
  <c r="CA17" i="78"/>
  <c r="CB17" i="78"/>
  <c r="CC17" i="78"/>
  <c r="CD17" i="78"/>
  <c r="CE17" i="78"/>
  <c r="CF17" i="78"/>
  <c r="CG17" i="78"/>
  <c r="CH17" i="78"/>
  <c r="CI17" i="78"/>
  <c r="CJ17" i="78"/>
  <c r="CK17" i="78"/>
  <c r="CL17" i="78"/>
  <c r="CM17" i="78"/>
  <c r="CN17" i="78"/>
  <c r="CO17" i="78"/>
  <c r="CP17" i="78"/>
  <c r="CQ17" i="78"/>
  <c r="D17" i="75"/>
  <c r="E17" i="75"/>
  <c r="F17" i="75"/>
  <c r="G17" i="75"/>
  <c r="H17" i="75"/>
  <c r="I17" i="75"/>
  <c r="J17" i="75"/>
  <c r="K17" i="75"/>
  <c r="L17" i="75"/>
  <c r="M17" i="75"/>
  <c r="N17" i="75"/>
  <c r="C17" i="75"/>
  <c r="AD17" i="74"/>
  <c r="AC17" i="74"/>
  <c r="AB17" i="74"/>
  <c r="Y17" i="74"/>
  <c r="X17" i="74"/>
  <c r="W17" i="74"/>
  <c r="T17" i="74"/>
  <c r="S17" i="74"/>
  <c r="R17" i="74"/>
  <c r="O17" i="74"/>
  <c r="N17" i="74"/>
  <c r="M17" i="74"/>
  <c r="J17" i="74"/>
  <c r="I17" i="74"/>
  <c r="H17" i="74"/>
  <c r="E17" i="74"/>
  <c r="D17" i="74"/>
  <c r="O17" i="75" l="1"/>
  <c r="T17" i="75"/>
  <c r="AM17" i="74"/>
  <c r="S17" i="75"/>
  <c r="P17" i="75"/>
  <c r="V17" i="75"/>
  <c r="U17" i="75"/>
  <c r="AG17" i="74"/>
  <c r="AV17" i="74"/>
  <c r="AS17" i="74"/>
  <c r="AQ17" i="74"/>
  <c r="AI17" i="74"/>
  <c r="CR17" i="78"/>
  <c r="R17" i="75"/>
  <c r="Q17" i="75"/>
  <c r="AW17" i="74"/>
  <c r="AR17" i="74"/>
  <c r="AN17" i="74"/>
  <c r="AH17" i="74"/>
  <c r="AL17" i="74"/>
  <c r="AX17" i="74" l="1"/>
  <c r="W17" i="75"/>
  <c r="CQ48" i="78"/>
  <c r="CN48" i="78"/>
  <c r="CK48" i="78"/>
  <c r="CH48" i="78"/>
  <c r="CE48" i="78"/>
  <c r="CB48" i="78"/>
  <c r="BY48" i="78"/>
  <c r="BV48" i="78"/>
  <c r="BS48" i="78"/>
  <c r="BP48" i="78"/>
  <c r="BM48" i="78"/>
  <c r="BJ48" i="78"/>
  <c r="BG48" i="78"/>
  <c r="BD48" i="78"/>
  <c r="BA48" i="78"/>
  <c r="AX48" i="78"/>
  <c r="AU48" i="78"/>
  <c r="AR48" i="78"/>
  <c r="AO48" i="78"/>
  <c r="AL48" i="78"/>
  <c r="AI48" i="78"/>
  <c r="AF48" i="78"/>
  <c r="AC48" i="78"/>
  <c r="Z48" i="78"/>
  <c r="W48" i="78"/>
  <c r="T48" i="78"/>
  <c r="Q48" i="78"/>
  <c r="N48" i="78"/>
  <c r="K48" i="78"/>
  <c r="H48" i="78"/>
  <c r="E48" i="78"/>
  <c r="CP33" i="78"/>
  <c r="CM33" i="78"/>
  <c r="CJ33" i="78"/>
  <c r="CG33" i="78"/>
  <c r="CD33" i="78"/>
  <c r="CA33" i="78"/>
  <c r="BX33" i="78"/>
  <c r="BU33" i="78"/>
  <c r="BR33" i="78"/>
  <c r="BO33" i="78"/>
  <c r="BL33" i="78"/>
  <c r="BI33" i="78"/>
  <c r="BF33" i="78"/>
  <c r="BC33" i="78"/>
  <c r="AZ33" i="78"/>
  <c r="AW33" i="78"/>
  <c r="AT33" i="78"/>
  <c r="AQ33" i="78"/>
  <c r="AN33" i="78"/>
  <c r="AK33" i="78"/>
  <c r="AH33" i="78"/>
  <c r="AE33" i="78"/>
  <c r="AB33" i="78"/>
  <c r="Y33" i="78"/>
  <c r="V33" i="78"/>
  <c r="S33" i="78"/>
  <c r="P33" i="78"/>
  <c r="M33" i="78"/>
  <c r="J33" i="78"/>
  <c r="G33" i="78"/>
  <c r="D33" i="78"/>
  <c r="CQ48" i="77" l="1"/>
  <c r="CP33" i="77"/>
  <c r="CN48" i="77"/>
  <c r="CM33" i="77"/>
  <c r="CK48" i="77"/>
  <c r="CJ33" i="77"/>
  <c r="CH48" i="77"/>
  <c r="CG33" i="77"/>
  <c r="CE48" i="77"/>
  <c r="CD33" i="77"/>
  <c r="CB48" i="77"/>
  <c r="CA33" i="77"/>
  <c r="BY48" i="77"/>
  <c r="BX33" i="77"/>
  <c r="BV48" i="77"/>
  <c r="BU33" i="77"/>
  <c r="BS48" i="77"/>
  <c r="BR33" i="77"/>
  <c r="BP48" i="77"/>
  <c r="BO33" i="77"/>
  <c r="BM48" i="77"/>
  <c r="BL33" i="77"/>
  <c r="BJ48" i="77"/>
  <c r="BI33" i="77"/>
  <c r="BG48" i="77"/>
  <c r="BF33" i="77"/>
  <c r="BD48" i="77"/>
  <c r="BC33" i="77"/>
  <c r="BA48" i="77"/>
  <c r="AZ33" i="77"/>
  <c r="AX48" i="77"/>
  <c r="AW33" i="77"/>
  <c r="AU48" i="77"/>
  <c r="AT33" i="77"/>
  <c r="AR48" i="77"/>
  <c r="AQ33" i="77"/>
  <c r="AO48" i="77"/>
  <c r="AN33" i="77"/>
  <c r="AL48" i="77"/>
  <c r="AK33" i="77"/>
  <c r="AI48" i="77"/>
  <c r="AH33" i="77"/>
  <c r="AF48" i="77"/>
  <c r="AE33" i="77"/>
  <c r="AC48" i="77"/>
  <c r="AB33" i="77"/>
  <c r="Z48" i="77"/>
  <c r="Y33" i="77"/>
  <c r="W48" i="77"/>
  <c r="V33" i="77"/>
  <c r="T48" i="77"/>
  <c r="S33" i="77"/>
  <c r="Q48" i="77"/>
  <c r="P33" i="77"/>
  <c r="N48" i="77"/>
  <c r="M33" i="77"/>
  <c r="K48" i="77"/>
  <c r="H48" i="77"/>
  <c r="E48" i="77"/>
  <c r="J33" i="77"/>
  <c r="G33" i="77"/>
  <c r="D33" i="77"/>
  <c r="CQ62" i="78" l="1"/>
  <c r="CP47" i="78"/>
  <c r="CO32" i="78"/>
  <c r="CQ62" i="77"/>
  <c r="CP47" i="77"/>
  <c r="CO32" i="77"/>
  <c r="CQ61" i="78"/>
  <c r="CP46" i="78"/>
  <c r="CO31" i="78"/>
  <c r="CQ61" i="77"/>
  <c r="CP46" i="77"/>
  <c r="CO31" i="77"/>
  <c r="CQ60" i="78"/>
  <c r="CP45" i="78"/>
  <c r="CO30" i="78"/>
  <c r="CQ60" i="77"/>
  <c r="CP45" i="77"/>
  <c r="CO30" i="77"/>
  <c r="CQ59" i="78"/>
  <c r="CP44" i="78"/>
  <c r="CO29" i="78"/>
  <c r="CQ59" i="77"/>
  <c r="CP44" i="77"/>
  <c r="CO29" i="77"/>
  <c r="CQ58" i="78"/>
  <c r="CP43" i="78"/>
  <c r="CO28" i="78"/>
  <c r="CQ58" i="77"/>
  <c r="CP43" i="77"/>
  <c r="CO28" i="77"/>
  <c r="CQ57" i="78"/>
  <c r="CP42" i="78"/>
  <c r="CO27" i="78"/>
  <c r="CQ57" i="77"/>
  <c r="CP42" i="77"/>
  <c r="CO27" i="77"/>
  <c r="CQ56" i="78"/>
  <c r="CP41" i="78"/>
  <c r="CO26" i="78"/>
  <c r="CQ56" i="77"/>
  <c r="CP41" i="77"/>
  <c r="CO26" i="77"/>
  <c r="CQ54" i="78"/>
  <c r="CP39" i="78"/>
  <c r="CO24" i="78"/>
  <c r="CQ54" i="77"/>
  <c r="CP39" i="77"/>
  <c r="CO24" i="77"/>
  <c r="CQ53" i="78"/>
  <c r="CP38" i="78"/>
  <c r="CO23" i="78"/>
  <c r="CQ53" i="77"/>
  <c r="CP38" i="77"/>
  <c r="CO23" i="77"/>
  <c r="CQ52" i="78"/>
  <c r="CP37" i="78"/>
  <c r="CO22" i="78"/>
  <c r="CQ52" i="77"/>
  <c r="CP37" i="77"/>
  <c r="CO22" i="77"/>
  <c r="CQ51" i="78"/>
  <c r="CP36" i="78"/>
  <c r="CO21" i="78"/>
  <c r="CQ51" i="77"/>
  <c r="CP36" i="77"/>
  <c r="CO21" i="77"/>
  <c r="CP35" i="78"/>
  <c r="CQ50" i="77"/>
  <c r="CP35" i="77"/>
  <c r="CN62" i="78"/>
  <c r="CM47" i="78"/>
  <c r="CL32" i="78"/>
  <c r="CN62" i="77"/>
  <c r="CM47" i="77"/>
  <c r="CL32" i="77"/>
  <c r="CN61" i="78"/>
  <c r="CM46" i="78"/>
  <c r="CL31" i="78"/>
  <c r="CN61" i="77"/>
  <c r="CM46" i="77"/>
  <c r="CL31" i="77"/>
  <c r="CM45" i="78"/>
  <c r="CL30" i="78"/>
  <c r="CN60" i="77"/>
  <c r="CM45" i="77"/>
  <c r="CL30" i="77"/>
  <c r="CN59" i="78"/>
  <c r="CM44" i="78"/>
  <c r="CL29" i="78"/>
  <c r="CM44" i="77"/>
  <c r="CL29" i="77"/>
  <c r="CN58" i="78"/>
  <c r="CM43" i="78"/>
  <c r="CL28" i="78"/>
  <c r="CN58" i="77"/>
  <c r="CM43" i="77"/>
  <c r="CL28" i="77"/>
  <c r="CN57" i="78"/>
  <c r="CM42" i="78"/>
  <c r="CL27" i="78"/>
  <c r="CM42" i="77"/>
  <c r="CL27" i="77"/>
  <c r="CN56" i="78"/>
  <c r="CM41" i="78"/>
  <c r="CL26" i="78"/>
  <c r="CN56" i="77"/>
  <c r="CM41" i="77"/>
  <c r="CL26" i="77"/>
  <c r="CN54" i="78"/>
  <c r="CL24" i="78"/>
  <c r="CN54" i="77"/>
  <c r="CM39" i="77"/>
  <c r="CL24" i="77"/>
  <c r="CN53" i="78"/>
  <c r="CM38" i="78"/>
  <c r="CL23" i="78"/>
  <c r="CN53" i="77"/>
  <c r="CL23" i="77"/>
  <c r="CN52" i="78"/>
  <c r="CM37" i="78"/>
  <c r="CL22" i="78"/>
  <c r="CN52" i="77"/>
  <c r="CM37" i="77"/>
  <c r="CL22" i="77"/>
  <c r="CN51" i="78"/>
  <c r="CM36" i="78"/>
  <c r="CL21" i="78"/>
  <c r="CN51" i="77"/>
  <c r="CM36" i="77"/>
  <c r="CL21" i="77"/>
  <c r="CN50" i="78"/>
  <c r="CM35" i="78"/>
  <c r="CN50" i="77"/>
  <c r="CM35" i="77"/>
  <c r="CL20" i="77"/>
  <c r="CK62" i="78"/>
  <c r="CJ47" i="78"/>
  <c r="CI32" i="78"/>
  <c r="CK62" i="77"/>
  <c r="CJ47" i="77"/>
  <c r="CI32" i="77"/>
  <c r="CK61" i="78"/>
  <c r="CJ46" i="78"/>
  <c r="CK61" i="77"/>
  <c r="CJ46" i="77"/>
  <c r="CK60" i="78"/>
  <c r="CJ45" i="78"/>
  <c r="CI30" i="78"/>
  <c r="CK60" i="77"/>
  <c r="CJ45" i="77"/>
  <c r="CI30" i="77"/>
  <c r="CK59" i="78"/>
  <c r="CJ44" i="78"/>
  <c r="CK59" i="77"/>
  <c r="CJ44" i="77"/>
  <c r="CK58" i="78"/>
  <c r="CJ43" i="78"/>
  <c r="CI28" i="78"/>
  <c r="CK58" i="77"/>
  <c r="CJ43" i="77"/>
  <c r="CI28" i="77"/>
  <c r="CK57" i="78"/>
  <c r="CJ42" i="78"/>
  <c r="CK57" i="77"/>
  <c r="CJ42" i="77"/>
  <c r="CI27" i="77"/>
  <c r="CK56" i="78"/>
  <c r="CJ41" i="78"/>
  <c r="CI26" i="78"/>
  <c r="CK56" i="77"/>
  <c r="CJ41" i="77"/>
  <c r="CI26" i="77"/>
  <c r="CK54" i="78"/>
  <c r="CJ39" i="78"/>
  <c r="CK54" i="77"/>
  <c r="CJ39" i="77"/>
  <c r="CK53" i="78"/>
  <c r="CJ38" i="78"/>
  <c r="CI23" i="78"/>
  <c r="CK53" i="77"/>
  <c r="CJ38" i="77"/>
  <c r="CI23" i="77"/>
  <c r="CK52" i="78"/>
  <c r="CJ37" i="78"/>
  <c r="CK52" i="77"/>
  <c r="CJ37" i="77"/>
  <c r="CK51" i="78"/>
  <c r="CJ36" i="78"/>
  <c r="CI21" i="78"/>
  <c r="CK51" i="77"/>
  <c r="CJ36" i="77"/>
  <c r="CI21" i="77"/>
  <c r="CK50" i="78"/>
  <c r="CJ35" i="78"/>
  <c r="CI20" i="78"/>
  <c r="CK50" i="77"/>
  <c r="CJ35" i="77"/>
  <c r="CI20" i="77"/>
  <c r="CH62" i="78"/>
  <c r="CG47" i="78"/>
  <c r="CF32" i="78"/>
  <c r="CH62" i="77"/>
  <c r="CG47" i="77"/>
  <c r="CF32" i="77"/>
  <c r="CH61" i="78"/>
  <c r="CG46" i="78"/>
  <c r="CF31" i="78"/>
  <c r="CH61" i="77"/>
  <c r="CG46" i="77"/>
  <c r="CF31" i="77"/>
  <c r="CH60" i="78"/>
  <c r="CG45" i="78"/>
  <c r="CF30" i="78"/>
  <c r="CH60" i="77"/>
  <c r="CG45" i="77"/>
  <c r="CF30" i="77"/>
  <c r="CH59" i="78"/>
  <c r="CG44" i="78"/>
  <c r="CF29" i="78"/>
  <c r="CH59" i="77"/>
  <c r="CG44" i="77"/>
  <c r="CF29" i="77"/>
  <c r="CH58" i="78"/>
  <c r="CG43" i="78"/>
  <c r="CF28" i="78"/>
  <c r="CH58" i="77"/>
  <c r="CG43" i="77"/>
  <c r="CF28" i="77"/>
  <c r="CH57" i="78"/>
  <c r="CG42" i="78"/>
  <c r="CF27" i="78"/>
  <c r="CH57" i="77"/>
  <c r="CG42" i="77"/>
  <c r="CF27" i="77"/>
  <c r="CH56" i="78"/>
  <c r="CG41" i="78"/>
  <c r="CF26" i="78"/>
  <c r="CH56" i="77"/>
  <c r="CG41" i="77"/>
  <c r="CF26" i="77"/>
  <c r="CH54" i="78"/>
  <c r="CG39" i="78"/>
  <c r="CF24" i="78"/>
  <c r="CH54" i="77"/>
  <c r="CG39" i="77"/>
  <c r="CF24" i="77"/>
  <c r="CH53" i="78"/>
  <c r="CG38" i="78"/>
  <c r="CF23" i="78"/>
  <c r="CH53" i="77"/>
  <c r="CG38" i="77"/>
  <c r="CF23" i="77"/>
  <c r="CH52" i="78"/>
  <c r="CG37" i="78"/>
  <c r="CF22" i="78"/>
  <c r="CH52" i="77"/>
  <c r="CG37" i="77"/>
  <c r="CF22" i="77"/>
  <c r="CH51" i="78"/>
  <c r="CG36" i="78"/>
  <c r="CF21" i="78"/>
  <c r="CH51" i="77"/>
  <c r="CG36" i="77"/>
  <c r="CF21" i="77"/>
  <c r="CH50" i="78"/>
  <c r="CG35" i="78"/>
  <c r="CH50" i="77"/>
  <c r="CG35" i="77"/>
  <c r="CF20" i="77"/>
  <c r="CE62" i="78"/>
  <c r="CD47" i="78"/>
  <c r="CC32" i="78"/>
  <c r="CE62" i="77"/>
  <c r="CD47" i="77"/>
  <c r="CC32" i="77"/>
  <c r="CE61" i="78"/>
  <c r="CD46" i="78"/>
  <c r="CC31" i="78"/>
  <c r="CE61" i="77"/>
  <c r="CD46" i="77"/>
  <c r="CC31" i="77"/>
  <c r="CE60" i="78"/>
  <c r="CD45" i="78"/>
  <c r="CC30" i="78"/>
  <c r="CE60" i="77"/>
  <c r="CD45" i="77"/>
  <c r="CC30" i="77"/>
  <c r="CE59" i="78"/>
  <c r="CD44" i="78"/>
  <c r="CC29" i="78"/>
  <c r="CE59" i="77"/>
  <c r="CD44" i="77"/>
  <c r="CC29" i="77"/>
  <c r="CE58" i="78"/>
  <c r="CD43" i="78"/>
  <c r="CC28" i="78"/>
  <c r="CE58" i="77"/>
  <c r="CD43" i="77"/>
  <c r="CC28" i="77"/>
  <c r="CE57" i="78"/>
  <c r="CD42" i="78"/>
  <c r="CC27" i="78"/>
  <c r="CE57" i="77"/>
  <c r="CD42" i="77"/>
  <c r="CC27" i="77"/>
  <c r="CE56" i="78"/>
  <c r="CD41" i="78"/>
  <c r="CC26" i="78"/>
  <c r="CE56" i="77"/>
  <c r="CD41" i="77"/>
  <c r="CC26" i="77"/>
  <c r="CE54" i="78"/>
  <c r="CD39" i="78"/>
  <c r="CC24" i="78"/>
  <c r="CE54" i="77"/>
  <c r="CD39" i="77"/>
  <c r="CC24" i="77"/>
  <c r="CE53" i="78"/>
  <c r="CD38" i="78"/>
  <c r="CC23" i="78"/>
  <c r="CE53" i="77"/>
  <c r="CD38" i="77"/>
  <c r="CC23" i="77"/>
  <c r="CE52" i="78"/>
  <c r="CD37" i="78"/>
  <c r="CC22" i="78"/>
  <c r="CE52" i="77"/>
  <c r="CD37" i="77"/>
  <c r="CC22" i="77"/>
  <c r="CE51" i="78"/>
  <c r="CD36" i="78"/>
  <c r="CC21" i="78"/>
  <c r="CE51" i="77"/>
  <c r="CD36" i="77"/>
  <c r="CE50" i="78"/>
  <c r="CD35" i="78"/>
  <c r="CD35" i="77"/>
  <c r="CC20" i="77"/>
  <c r="CB62" i="78"/>
  <c r="CA47" i="78"/>
  <c r="BZ32" i="78"/>
  <c r="CB62" i="77"/>
  <c r="CA47" i="77"/>
  <c r="BZ32" i="77"/>
  <c r="CB61" i="78"/>
  <c r="CA46" i="78"/>
  <c r="BZ31" i="78"/>
  <c r="CB61" i="77"/>
  <c r="CA46" i="77"/>
  <c r="BZ31" i="77"/>
  <c r="CB60" i="78"/>
  <c r="CA45" i="78"/>
  <c r="BZ30" i="78"/>
  <c r="CB60" i="77"/>
  <c r="CA45" i="77"/>
  <c r="BZ30" i="77"/>
  <c r="CB59" i="78"/>
  <c r="CA44" i="78"/>
  <c r="BZ29" i="78"/>
  <c r="CB59" i="77"/>
  <c r="CA44" i="77"/>
  <c r="BZ29" i="77"/>
  <c r="CB58" i="78"/>
  <c r="CA43" i="78"/>
  <c r="BZ28" i="78"/>
  <c r="CB58" i="77"/>
  <c r="CA43" i="77"/>
  <c r="BZ28" i="77"/>
  <c r="CB57" i="78"/>
  <c r="CA42" i="78"/>
  <c r="BZ27" i="78"/>
  <c r="CB57" i="77"/>
  <c r="CA42" i="77"/>
  <c r="BZ27" i="77"/>
  <c r="CB56" i="78"/>
  <c r="CA41" i="78"/>
  <c r="BZ26" i="78"/>
  <c r="CB56" i="77"/>
  <c r="CA41" i="77"/>
  <c r="BZ26" i="77"/>
  <c r="CB54" i="78"/>
  <c r="CA39" i="78"/>
  <c r="BZ24" i="78"/>
  <c r="CB54" i="77"/>
  <c r="CA39" i="77"/>
  <c r="BZ24" i="77"/>
  <c r="CB53" i="78"/>
  <c r="CA38" i="78"/>
  <c r="BZ23" i="78"/>
  <c r="CB53" i="77"/>
  <c r="CA38" i="77"/>
  <c r="BZ23" i="77"/>
  <c r="CB52" i="78"/>
  <c r="CA37" i="78"/>
  <c r="BZ22" i="78"/>
  <c r="CB52" i="77"/>
  <c r="CA37" i="77"/>
  <c r="BZ22" i="77"/>
  <c r="CB51" i="78"/>
  <c r="CA36" i="78"/>
  <c r="BZ21" i="78"/>
  <c r="CB51" i="77"/>
  <c r="CA36" i="77"/>
  <c r="BZ21" i="77"/>
  <c r="CB50" i="78"/>
  <c r="CA35" i="78"/>
  <c r="BZ20" i="78"/>
  <c r="CB50" i="77"/>
  <c r="CA35" i="77"/>
  <c r="BY62" i="78"/>
  <c r="BX47" i="78"/>
  <c r="BW32" i="78"/>
  <c r="BY62" i="77"/>
  <c r="BW32" i="77"/>
  <c r="BY61" i="78"/>
  <c r="BX46" i="78"/>
  <c r="BW31" i="78"/>
  <c r="BY61" i="77"/>
  <c r="BW31" i="77"/>
  <c r="BY60" i="78"/>
  <c r="BX45" i="78"/>
  <c r="BW30" i="78"/>
  <c r="BY60" i="77"/>
  <c r="BW30" i="77"/>
  <c r="BY59" i="78"/>
  <c r="BX44" i="78"/>
  <c r="BW29" i="78"/>
  <c r="BY59" i="77"/>
  <c r="BX44" i="77"/>
  <c r="BW29" i="77"/>
  <c r="BY58" i="78"/>
  <c r="BX43" i="78"/>
  <c r="BW28" i="78"/>
  <c r="BY58" i="77"/>
  <c r="BW28" i="77"/>
  <c r="BY57" i="78"/>
  <c r="BX42" i="78"/>
  <c r="BW27" i="78"/>
  <c r="BY57" i="77"/>
  <c r="BW27" i="77"/>
  <c r="BY56" i="78"/>
  <c r="BX41" i="78"/>
  <c r="BW26" i="78"/>
  <c r="BY56" i="77"/>
  <c r="BW26" i="77"/>
  <c r="BY54" i="78"/>
  <c r="BX39" i="78"/>
  <c r="BW24" i="78"/>
  <c r="BY54" i="77"/>
  <c r="BX39" i="77"/>
  <c r="BW24" i="77"/>
  <c r="BY53" i="78"/>
  <c r="BX38" i="78"/>
  <c r="BW23" i="78"/>
  <c r="BY53" i="77"/>
  <c r="BX38" i="77"/>
  <c r="BW23" i="77"/>
  <c r="BY52" i="78"/>
  <c r="BX37" i="78"/>
  <c r="BW22" i="78"/>
  <c r="BY52" i="77"/>
  <c r="BX37" i="77"/>
  <c r="BW22" i="77"/>
  <c r="BY51" i="78"/>
  <c r="BX36" i="78"/>
  <c r="BW21" i="78"/>
  <c r="BY51" i="77"/>
  <c r="BX36" i="77"/>
  <c r="BW21" i="77"/>
  <c r="BW20" i="78"/>
  <c r="BX35" i="77"/>
  <c r="BV62" i="78"/>
  <c r="BU47" i="78"/>
  <c r="BT32" i="78"/>
  <c r="BV62" i="77"/>
  <c r="BT32" i="77"/>
  <c r="BV61" i="78"/>
  <c r="BU46" i="78"/>
  <c r="BT31" i="78"/>
  <c r="BV61" i="77"/>
  <c r="BT31" i="77"/>
  <c r="BV60" i="78"/>
  <c r="BU45" i="78"/>
  <c r="BT30" i="78"/>
  <c r="BV60" i="77"/>
  <c r="BU45" i="77"/>
  <c r="BT30" i="77"/>
  <c r="BV59" i="78"/>
  <c r="BU44" i="78"/>
  <c r="BT29" i="78"/>
  <c r="BV59" i="77"/>
  <c r="BU44" i="77"/>
  <c r="BT29" i="77"/>
  <c r="BV58" i="78"/>
  <c r="BU43" i="78"/>
  <c r="BV58" i="77"/>
  <c r="BT28" i="77"/>
  <c r="BV57" i="78"/>
  <c r="BU42" i="78"/>
  <c r="BV57" i="77"/>
  <c r="BU42" i="77"/>
  <c r="BT27" i="77"/>
  <c r="BV56" i="78"/>
  <c r="BU41" i="78"/>
  <c r="BT26" i="78"/>
  <c r="BV56" i="77"/>
  <c r="BU41" i="77"/>
  <c r="BT26" i="77"/>
  <c r="BV54" i="78"/>
  <c r="BU39" i="78"/>
  <c r="BT24" i="78"/>
  <c r="BV54" i="77"/>
  <c r="BU39" i="77"/>
  <c r="BT24" i="77"/>
  <c r="BV53" i="78"/>
  <c r="BU38" i="78"/>
  <c r="BT23" i="78"/>
  <c r="BV53" i="77"/>
  <c r="BU38" i="77"/>
  <c r="BT23" i="77"/>
  <c r="BV52" i="78"/>
  <c r="BU37" i="78"/>
  <c r="BT22" i="78"/>
  <c r="BV52" i="77"/>
  <c r="BU37" i="77"/>
  <c r="BT22" i="77"/>
  <c r="BV51" i="78"/>
  <c r="BU36" i="78"/>
  <c r="BT21" i="78"/>
  <c r="BV51" i="77"/>
  <c r="BU36" i="77"/>
  <c r="BT21" i="77"/>
  <c r="BV50" i="78"/>
  <c r="BU35" i="78"/>
  <c r="BV50" i="77"/>
  <c r="BU35" i="77"/>
  <c r="BT20" i="77"/>
  <c r="BS62" i="78"/>
  <c r="BR47" i="78"/>
  <c r="BQ32" i="78"/>
  <c r="BS62" i="77"/>
  <c r="BR47" i="77"/>
  <c r="BQ32" i="77"/>
  <c r="BS61" i="78"/>
  <c r="BR46" i="78"/>
  <c r="BQ31" i="78"/>
  <c r="BS61" i="77"/>
  <c r="BR46" i="77"/>
  <c r="BQ31" i="77"/>
  <c r="BS60" i="78"/>
  <c r="BQ30" i="78"/>
  <c r="BS60" i="77"/>
  <c r="BR45" i="77"/>
  <c r="BQ30" i="77"/>
  <c r="BS59" i="78"/>
  <c r="BR44" i="78"/>
  <c r="BQ29" i="78"/>
  <c r="BS59" i="77"/>
  <c r="BR44" i="77"/>
  <c r="BQ29" i="77"/>
  <c r="BS58" i="78"/>
  <c r="BQ28" i="78"/>
  <c r="BS58" i="77"/>
  <c r="BR43" i="77"/>
  <c r="BQ28" i="77"/>
  <c r="BS57" i="78"/>
  <c r="BR42" i="78"/>
  <c r="BQ27" i="78"/>
  <c r="BS57" i="77"/>
  <c r="BR42" i="77"/>
  <c r="BQ27" i="77"/>
  <c r="BS56" i="78"/>
  <c r="BQ26" i="78"/>
  <c r="BS56" i="77"/>
  <c r="BR41" i="77"/>
  <c r="BQ26" i="77"/>
  <c r="BS54" i="78"/>
  <c r="BR39" i="78"/>
  <c r="BQ24" i="78"/>
  <c r="BS54" i="77"/>
  <c r="BR39" i="77"/>
  <c r="BQ24" i="77"/>
  <c r="BS53" i="78"/>
  <c r="BR38" i="78"/>
  <c r="BS53" i="77"/>
  <c r="BR38" i="77"/>
  <c r="BQ23" i="77"/>
  <c r="BS52" i="78"/>
  <c r="BR37" i="78"/>
  <c r="BQ22" i="78"/>
  <c r="BS52" i="77"/>
  <c r="BR37" i="77"/>
  <c r="BQ22" i="77"/>
  <c r="BS51" i="78"/>
  <c r="BR36" i="78"/>
  <c r="BQ21" i="78"/>
  <c r="BS51" i="77"/>
  <c r="BR36" i="77"/>
  <c r="BS50" i="78"/>
  <c r="BR35" i="78"/>
  <c r="BQ20" i="78"/>
  <c r="BR35" i="77"/>
  <c r="BQ20" i="77"/>
  <c r="BP62" i="78"/>
  <c r="BN32" i="78"/>
  <c r="BP62" i="77"/>
  <c r="BO47" i="77"/>
  <c r="BN32" i="77"/>
  <c r="BP61" i="78"/>
  <c r="BN31" i="78"/>
  <c r="BP61" i="77"/>
  <c r="BO46" i="77"/>
  <c r="BN31" i="77"/>
  <c r="BP60" i="78"/>
  <c r="BN30" i="78"/>
  <c r="BP60" i="77"/>
  <c r="BO45" i="77"/>
  <c r="BN30" i="77"/>
  <c r="BP59" i="78"/>
  <c r="BO44" i="78"/>
  <c r="BN29" i="78"/>
  <c r="BP59" i="77"/>
  <c r="BO44" i="77"/>
  <c r="BN29" i="77"/>
  <c r="BP58" i="78"/>
  <c r="BN28" i="78"/>
  <c r="BP58" i="77"/>
  <c r="BO43" i="77"/>
  <c r="BN28" i="77"/>
  <c r="BP57" i="78"/>
  <c r="BN27" i="78"/>
  <c r="BP57" i="77"/>
  <c r="BO42" i="77"/>
  <c r="BN27" i="77"/>
  <c r="BP56" i="78"/>
  <c r="BN26" i="78"/>
  <c r="BP56" i="77"/>
  <c r="BO41" i="77"/>
  <c r="BN26" i="77"/>
  <c r="BP54" i="78"/>
  <c r="BO39" i="78"/>
  <c r="BN24" i="78"/>
  <c r="BP54" i="77"/>
  <c r="BN24" i="77"/>
  <c r="BP53" i="78"/>
  <c r="BO38" i="78"/>
  <c r="BN23" i="78"/>
  <c r="BP53" i="77"/>
  <c r="BO38" i="77"/>
  <c r="BN23" i="77"/>
  <c r="BP52" i="78"/>
  <c r="BO37" i="78"/>
  <c r="BN22" i="78"/>
  <c r="BP52" i="77"/>
  <c r="BO37" i="77"/>
  <c r="BN22" i="77"/>
  <c r="BP51" i="78"/>
  <c r="BO36" i="78"/>
  <c r="BN21" i="78"/>
  <c r="BP51" i="77"/>
  <c r="BO36" i="77"/>
  <c r="BN21" i="77"/>
  <c r="BO35" i="78"/>
  <c r="BP50" i="77"/>
  <c r="BO35" i="77"/>
  <c r="BM62" i="78"/>
  <c r="BL47" i="78"/>
  <c r="BK32" i="78"/>
  <c r="BM62" i="77"/>
  <c r="BL47" i="77"/>
  <c r="BK32" i="77"/>
  <c r="BM61" i="78"/>
  <c r="BL46" i="78"/>
  <c r="BK31" i="78"/>
  <c r="BM61" i="77"/>
  <c r="BL46" i="77"/>
  <c r="BK31" i="77"/>
  <c r="BM60" i="78"/>
  <c r="BL45" i="78"/>
  <c r="BK30" i="78"/>
  <c r="BM60" i="77"/>
  <c r="BL45" i="77"/>
  <c r="BM59" i="78"/>
  <c r="BL44" i="78"/>
  <c r="BK29" i="78"/>
  <c r="BM59" i="77"/>
  <c r="BL44" i="77"/>
  <c r="BK29" i="77"/>
  <c r="BM58" i="78"/>
  <c r="BL43" i="78"/>
  <c r="BK28" i="78"/>
  <c r="BM58" i="77"/>
  <c r="BL43" i="77"/>
  <c r="BK28" i="77"/>
  <c r="BM57" i="78"/>
  <c r="BL42" i="78"/>
  <c r="BK27" i="78"/>
  <c r="BM57" i="77"/>
  <c r="BL42" i="77"/>
  <c r="BK27" i="77"/>
  <c r="BM56" i="78"/>
  <c r="BL41" i="78"/>
  <c r="BK26" i="78"/>
  <c r="BM56" i="77"/>
  <c r="BK26" i="77"/>
  <c r="BM54" i="78"/>
  <c r="BL39" i="78"/>
  <c r="BM54" i="77"/>
  <c r="BL39" i="77"/>
  <c r="BK24" i="77"/>
  <c r="BM53" i="78"/>
  <c r="BL38" i="78"/>
  <c r="BK23" i="78"/>
  <c r="BM53" i="77"/>
  <c r="BL38" i="77"/>
  <c r="BK23" i="77"/>
  <c r="BM52" i="78"/>
  <c r="BL37" i="78"/>
  <c r="BK22" i="78"/>
  <c r="BM52" i="77"/>
  <c r="BL37" i="77"/>
  <c r="BM51" i="78"/>
  <c r="BL36" i="78"/>
  <c r="BK21" i="78"/>
  <c r="BM51" i="77"/>
  <c r="BL36" i="77"/>
  <c r="BK21" i="77"/>
  <c r="BM50" i="78"/>
  <c r="BL35" i="78"/>
  <c r="BL35" i="77"/>
  <c r="BJ62" i="78"/>
  <c r="BI47" i="78"/>
  <c r="BJ62" i="77"/>
  <c r="BI47" i="77"/>
  <c r="BH32" i="77"/>
  <c r="BJ61" i="78"/>
  <c r="BI46" i="78"/>
  <c r="BH31" i="78"/>
  <c r="BJ61" i="77"/>
  <c r="BI46" i="77"/>
  <c r="BH31" i="77"/>
  <c r="BJ60" i="78"/>
  <c r="BI45" i="78"/>
  <c r="BH30" i="78"/>
  <c r="BJ60" i="77"/>
  <c r="BI45" i="77"/>
  <c r="BH30" i="77"/>
  <c r="BJ59" i="78"/>
  <c r="BI44" i="78"/>
  <c r="BH29" i="78"/>
  <c r="BJ59" i="77"/>
  <c r="BI44" i="77"/>
  <c r="BH29" i="77"/>
  <c r="BJ58" i="78"/>
  <c r="BI43" i="78"/>
  <c r="BH28" i="78"/>
  <c r="BJ58" i="77"/>
  <c r="BH28" i="77"/>
  <c r="BJ57" i="78"/>
  <c r="BI42" i="78"/>
  <c r="BH27" i="78"/>
  <c r="BJ57" i="77"/>
  <c r="BH27" i="77"/>
  <c r="BJ56" i="78"/>
  <c r="BI41" i="78"/>
  <c r="BH26" i="78"/>
  <c r="BJ56" i="77"/>
  <c r="BH26" i="77"/>
  <c r="BJ54" i="78"/>
  <c r="BI39" i="78"/>
  <c r="BH24" i="78"/>
  <c r="BJ54" i="77"/>
  <c r="BH24" i="77"/>
  <c r="BJ53" i="78"/>
  <c r="BI38" i="78"/>
  <c r="BH23" i="78"/>
  <c r="BJ53" i="77"/>
  <c r="BI38" i="77"/>
  <c r="BH23" i="77"/>
  <c r="BJ52" i="78"/>
  <c r="BI37" i="78"/>
  <c r="BH22" i="78"/>
  <c r="BJ52" i="77"/>
  <c r="BI37" i="77"/>
  <c r="BH22" i="77"/>
  <c r="BJ51" i="78"/>
  <c r="BI36" i="78"/>
  <c r="BH21" i="78"/>
  <c r="BJ51" i="77"/>
  <c r="BI36" i="77"/>
  <c r="BH21" i="77"/>
  <c r="BI35" i="78"/>
  <c r="BH20" i="78"/>
  <c r="BJ50" i="77"/>
  <c r="BI35" i="77"/>
  <c r="BG62" i="78"/>
  <c r="BF47" i="78"/>
  <c r="BE32" i="78"/>
  <c r="BG62" i="77"/>
  <c r="BF47" i="77"/>
  <c r="BE32" i="77"/>
  <c r="BG61" i="78"/>
  <c r="BF46" i="78"/>
  <c r="BE31" i="78"/>
  <c r="BG61" i="77"/>
  <c r="BF46" i="77"/>
  <c r="BE31" i="77"/>
  <c r="BG60" i="78"/>
  <c r="BF45" i="78"/>
  <c r="BE30" i="78"/>
  <c r="BG60" i="77"/>
  <c r="BF45" i="77"/>
  <c r="BE30" i="77"/>
  <c r="BG59" i="78"/>
  <c r="BF44" i="78"/>
  <c r="BE29" i="78"/>
  <c r="BG59" i="77"/>
  <c r="BF44" i="77"/>
  <c r="BE29" i="77"/>
  <c r="BG58" i="78"/>
  <c r="BF43" i="78"/>
  <c r="BE28" i="78"/>
  <c r="BG58" i="77"/>
  <c r="BF43" i="77"/>
  <c r="BE28" i="77"/>
  <c r="BG57" i="78"/>
  <c r="BF42" i="78"/>
  <c r="BE27" i="78"/>
  <c r="BG57" i="77"/>
  <c r="BE27" i="77"/>
  <c r="BG56" i="78"/>
  <c r="BF41" i="78"/>
  <c r="BE26" i="78"/>
  <c r="BG56" i="77"/>
  <c r="BF41" i="77"/>
  <c r="BE26" i="77"/>
  <c r="BG54" i="78"/>
  <c r="BE24" i="78"/>
  <c r="BG54" i="77"/>
  <c r="BF39" i="77"/>
  <c r="BE24" i="77"/>
  <c r="BG53" i="78"/>
  <c r="BF38" i="78"/>
  <c r="BE23" i="78"/>
  <c r="BG53" i="77"/>
  <c r="BF38" i="77"/>
  <c r="BE23" i="77"/>
  <c r="BG52" i="78"/>
  <c r="BF37" i="78"/>
  <c r="BE22" i="78"/>
  <c r="BG52" i="77"/>
  <c r="BE22" i="77"/>
  <c r="BG51" i="78"/>
  <c r="BF36" i="78"/>
  <c r="BG51" i="77"/>
  <c r="BF36" i="77"/>
  <c r="BE21" i="77"/>
  <c r="BG50" i="78"/>
  <c r="BE20" i="78"/>
  <c r="BG50" i="77"/>
  <c r="BF35" i="77"/>
  <c r="BE20" i="77"/>
  <c r="BD62" i="78"/>
  <c r="BB32" i="78"/>
  <c r="BD62" i="77"/>
  <c r="BC47" i="77"/>
  <c r="BB32" i="77"/>
  <c r="BD61" i="78"/>
  <c r="BC46" i="78"/>
  <c r="BB31" i="78"/>
  <c r="BD61" i="77"/>
  <c r="BC46" i="77"/>
  <c r="BB31" i="77"/>
  <c r="BD60" i="78"/>
  <c r="BC45" i="78"/>
  <c r="BB30" i="78"/>
  <c r="BD60" i="77"/>
  <c r="BC45" i="77"/>
  <c r="BB30" i="77"/>
  <c r="BD59" i="78"/>
  <c r="BC44" i="78"/>
  <c r="BB29" i="78"/>
  <c r="BD59" i="77"/>
  <c r="BC44" i="77"/>
  <c r="BB29" i="77"/>
  <c r="BD58" i="78"/>
  <c r="BB28" i="78"/>
  <c r="BD58" i="77"/>
  <c r="BC43" i="77"/>
  <c r="BB28" i="77"/>
  <c r="BD57" i="78"/>
  <c r="BC42" i="78"/>
  <c r="BB27" i="78"/>
  <c r="BD57" i="77"/>
  <c r="BC42" i="77"/>
  <c r="BB27" i="77"/>
  <c r="BD56" i="78"/>
  <c r="BB26" i="78"/>
  <c r="BD56" i="77"/>
  <c r="BC41" i="77"/>
  <c r="BB26" i="77"/>
  <c r="BD54" i="78"/>
  <c r="BB24" i="78"/>
  <c r="BD54" i="77"/>
  <c r="BC39" i="77"/>
  <c r="BB24" i="77"/>
  <c r="BD53" i="78"/>
  <c r="BC38" i="78"/>
  <c r="BB23" i="78"/>
  <c r="BD53" i="77"/>
  <c r="BC38" i="77"/>
  <c r="BB23" i="77"/>
  <c r="BD52" i="78"/>
  <c r="BC37" i="78"/>
  <c r="BB22" i="78"/>
  <c r="BD52" i="77"/>
  <c r="BC37" i="77"/>
  <c r="BB22" i="77"/>
  <c r="BD51" i="78"/>
  <c r="BC36" i="78"/>
  <c r="BB21" i="78"/>
  <c r="BD51" i="77"/>
  <c r="BC36" i="77"/>
  <c r="BB21" i="77"/>
  <c r="BD50" i="77"/>
  <c r="BC35" i="77"/>
  <c r="BB20" i="77"/>
  <c r="BA62" i="78"/>
  <c r="AY32" i="78"/>
  <c r="BA62" i="77"/>
  <c r="AZ47" i="77"/>
  <c r="AY32" i="77"/>
  <c r="BA61" i="78"/>
  <c r="AZ46" i="78"/>
  <c r="AY31" i="78"/>
  <c r="BA61" i="77"/>
  <c r="AZ46" i="77"/>
  <c r="AY31" i="77"/>
  <c r="BA60" i="78"/>
  <c r="AZ45" i="78"/>
  <c r="AY30" i="78"/>
  <c r="BA60" i="77"/>
  <c r="AZ45" i="77"/>
  <c r="AY30" i="77"/>
  <c r="BA59" i="78"/>
  <c r="AZ44" i="78"/>
  <c r="AY29" i="78"/>
  <c r="BA59" i="77"/>
  <c r="AZ44" i="77"/>
  <c r="AY29" i="77"/>
  <c r="BA58" i="78"/>
  <c r="AY28" i="78"/>
  <c r="BA58" i="77"/>
  <c r="AZ43" i="77"/>
  <c r="AY28" i="77"/>
  <c r="BA57" i="78"/>
  <c r="AY27" i="78"/>
  <c r="BA57" i="77"/>
  <c r="AZ42" i="77"/>
  <c r="AY27" i="77"/>
  <c r="BA56" i="78"/>
  <c r="AY26" i="78"/>
  <c r="BA56" i="77"/>
  <c r="AZ41" i="77"/>
  <c r="AY26" i="77"/>
  <c r="BA54" i="78"/>
  <c r="AZ39" i="78"/>
  <c r="AY24" i="78"/>
  <c r="BA54" i="77"/>
  <c r="AZ39" i="77"/>
  <c r="AY24" i="77"/>
  <c r="BA53" i="78"/>
  <c r="AZ38" i="78"/>
  <c r="AY23" i="78"/>
  <c r="BA53" i="77"/>
  <c r="AZ38" i="77"/>
  <c r="AY23" i="77"/>
  <c r="BA52" i="78"/>
  <c r="AZ37" i="78"/>
  <c r="AY22" i="78"/>
  <c r="BA52" i="77"/>
  <c r="AZ37" i="77"/>
  <c r="AY22" i="77"/>
  <c r="BA51" i="78"/>
  <c r="AZ36" i="78"/>
  <c r="AY21" i="78"/>
  <c r="BA51" i="77"/>
  <c r="AZ36" i="77"/>
  <c r="AY21" i="77"/>
  <c r="AZ35" i="78"/>
  <c r="AZ35" i="77"/>
  <c r="AX62" i="78"/>
  <c r="AW47" i="78"/>
  <c r="AV32" i="78"/>
  <c r="AX62" i="77"/>
  <c r="AW47" i="77"/>
  <c r="AV32" i="77"/>
  <c r="AW46" i="78"/>
  <c r="AV31" i="78"/>
  <c r="AX61" i="77"/>
  <c r="AW46" i="77"/>
  <c r="AV31" i="77"/>
  <c r="AX60" i="78"/>
  <c r="AW45" i="78"/>
  <c r="AV30" i="78"/>
  <c r="AX60" i="77"/>
  <c r="AW45" i="77"/>
  <c r="AV30" i="77"/>
  <c r="AX59" i="78"/>
  <c r="AW44" i="78"/>
  <c r="AV29" i="78"/>
  <c r="AX59" i="77"/>
  <c r="AW44" i="77"/>
  <c r="AV29" i="77"/>
  <c r="AX58" i="78"/>
  <c r="AW43" i="78"/>
  <c r="AV28" i="78"/>
  <c r="AX58" i="77"/>
  <c r="AW43" i="77"/>
  <c r="AX57" i="78"/>
  <c r="AW42" i="78"/>
  <c r="AV27" i="78"/>
  <c r="AX57" i="77"/>
  <c r="AW42" i="77"/>
  <c r="AV27" i="77"/>
  <c r="AX56" i="78"/>
  <c r="AW41" i="78"/>
  <c r="AV26" i="78"/>
  <c r="AX56" i="77"/>
  <c r="AW41" i="77"/>
  <c r="AV26" i="77"/>
  <c r="AX54" i="78"/>
  <c r="AW39" i="78"/>
  <c r="AV24" i="78"/>
  <c r="AX54" i="77"/>
  <c r="AW39" i="77"/>
  <c r="AV24" i="77"/>
  <c r="AX53" i="78"/>
  <c r="AW38" i="78"/>
  <c r="AV23" i="78"/>
  <c r="AX53" i="77"/>
  <c r="AV23" i="77"/>
  <c r="AX52" i="78"/>
  <c r="AV22" i="78"/>
  <c r="AX52" i="77"/>
  <c r="AW37" i="77"/>
  <c r="AV22" i="77"/>
  <c r="AX51" i="78"/>
  <c r="AW36" i="78"/>
  <c r="AV21" i="78"/>
  <c r="AX51" i="77"/>
  <c r="AW36" i="77"/>
  <c r="AV21" i="77"/>
  <c r="AX50" i="78"/>
  <c r="AW35" i="78"/>
  <c r="AX50" i="77"/>
  <c r="AW35" i="77"/>
  <c r="AU62" i="78"/>
  <c r="AS32" i="78"/>
  <c r="AU62" i="77"/>
  <c r="AT47" i="77"/>
  <c r="AS32" i="77"/>
  <c r="AU61" i="78"/>
  <c r="AT46" i="78"/>
  <c r="AU61" i="77"/>
  <c r="AT46" i="77"/>
  <c r="AS31" i="77"/>
  <c r="AU60" i="78"/>
  <c r="AT45" i="78"/>
  <c r="AS30" i="78"/>
  <c r="AU60" i="77"/>
  <c r="AT45" i="77"/>
  <c r="AS30" i="77"/>
  <c r="AU59" i="78"/>
  <c r="AT44" i="78"/>
  <c r="AS29" i="78"/>
  <c r="AU59" i="77"/>
  <c r="AT44" i="77"/>
  <c r="AS29" i="77"/>
  <c r="AU58" i="78"/>
  <c r="AT43" i="78"/>
  <c r="AS28" i="78"/>
  <c r="AU58" i="77"/>
  <c r="AT43" i="77"/>
  <c r="AS28" i="77"/>
  <c r="AU57" i="78"/>
  <c r="AT42" i="78"/>
  <c r="AS27" i="78"/>
  <c r="AU57" i="77"/>
  <c r="AT42" i="77"/>
  <c r="AS27" i="77"/>
  <c r="AU56" i="78"/>
  <c r="AT41" i="78"/>
  <c r="AS26" i="78"/>
  <c r="AU56" i="77"/>
  <c r="AT41" i="77"/>
  <c r="AS26" i="77"/>
  <c r="AU54" i="78"/>
  <c r="AT39" i="78"/>
  <c r="AS24" i="78"/>
  <c r="AU54" i="77"/>
  <c r="AT39" i="77"/>
  <c r="AS24" i="77"/>
  <c r="AU53" i="78"/>
  <c r="AT38" i="78"/>
  <c r="AS23" i="78"/>
  <c r="AU53" i="77"/>
  <c r="AS23" i="77"/>
  <c r="AU52" i="78"/>
  <c r="AT37" i="78"/>
  <c r="AU52" i="77"/>
  <c r="AT37" i="77"/>
  <c r="AS22" i="77"/>
  <c r="AU51" i="78"/>
  <c r="AT36" i="78"/>
  <c r="AS21" i="78"/>
  <c r="AU51" i="77"/>
  <c r="AT36" i="77"/>
  <c r="AS21" i="77"/>
  <c r="AU50" i="78"/>
  <c r="AT35" i="78"/>
  <c r="AS20" i="78"/>
  <c r="AU50" i="77"/>
  <c r="AT35" i="77"/>
  <c r="AS20" i="77"/>
  <c r="AR62" i="78"/>
  <c r="AQ47" i="78"/>
  <c r="AP32" i="78"/>
  <c r="AR62" i="77"/>
  <c r="AQ47" i="77"/>
  <c r="AP32" i="77"/>
  <c r="AR61" i="78"/>
  <c r="AQ46" i="78"/>
  <c r="AP31" i="78"/>
  <c r="AR61" i="77"/>
  <c r="AQ46" i="77"/>
  <c r="AP31" i="77"/>
  <c r="AR60" i="78"/>
  <c r="AQ45" i="78"/>
  <c r="AP30" i="78"/>
  <c r="AR60" i="77"/>
  <c r="AQ45" i="77"/>
  <c r="AP30" i="77"/>
  <c r="AR59" i="78"/>
  <c r="AQ44" i="78"/>
  <c r="AP29" i="78"/>
  <c r="AR59" i="77"/>
  <c r="AQ44" i="77"/>
  <c r="AP29" i="77"/>
  <c r="AR58" i="78"/>
  <c r="AQ43" i="78"/>
  <c r="AP28" i="78"/>
  <c r="AR58" i="77"/>
  <c r="AQ43" i="77"/>
  <c r="AP28" i="77"/>
  <c r="AR57" i="78"/>
  <c r="AQ42" i="78"/>
  <c r="AP27" i="78"/>
  <c r="AR57" i="77"/>
  <c r="AQ42" i="77"/>
  <c r="AP27" i="77"/>
  <c r="AR56" i="78"/>
  <c r="AQ41" i="78"/>
  <c r="AP26" i="78"/>
  <c r="AR56" i="77"/>
  <c r="AQ41" i="77"/>
  <c r="AP26" i="77"/>
  <c r="AR54" i="78"/>
  <c r="AQ39" i="78"/>
  <c r="AP24" i="78"/>
  <c r="AR54" i="77"/>
  <c r="AQ39" i="77"/>
  <c r="AP24" i="77"/>
  <c r="AR53" i="78"/>
  <c r="AQ38" i="78"/>
  <c r="AP23" i="78"/>
  <c r="AR53" i="77"/>
  <c r="AQ38" i="77"/>
  <c r="AP23" i="77"/>
  <c r="AR52" i="78"/>
  <c r="AQ37" i="78"/>
  <c r="AP22" i="78"/>
  <c r="AR52" i="77"/>
  <c r="AQ37" i="77"/>
  <c r="AP22" i="77"/>
  <c r="AR51" i="78"/>
  <c r="AQ36" i="78"/>
  <c r="AP21" i="78"/>
  <c r="AR51" i="77"/>
  <c r="AQ36" i="77"/>
  <c r="AP21" i="77"/>
  <c r="AQ35" i="78"/>
  <c r="AP20" i="78"/>
  <c r="AR50" i="77"/>
  <c r="AQ35" i="77"/>
  <c r="AO62" i="78"/>
  <c r="AN47" i="78"/>
  <c r="AM32" i="78"/>
  <c r="AO62" i="77"/>
  <c r="AN47" i="77"/>
  <c r="AM32" i="77"/>
  <c r="AO61" i="78"/>
  <c r="AN46" i="78"/>
  <c r="AM31" i="78"/>
  <c r="AO61" i="77"/>
  <c r="AN46" i="77"/>
  <c r="AM31" i="77"/>
  <c r="AO60" i="78"/>
  <c r="AN45" i="78"/>
  <c r="AM30" i="78"/>
  <c r="AO60" i="77"/>
  <c r="AN45" i="77"/>
  <c r="AM30" i="77"/>
  <c r="AO59" i="78"/>
  <c r="AN44" i="78"/>
  <c r="AM29" i="78"/>
  <c r="AO59" i="77"/>
  <c r="AN44" i="77"/>
  <c r="AM29" i="77"/>
  <c r="AO58" i="78"/>
  <c r="AN43" i="78"/>
  <c r="AM28" i="78"/>
  <c r="AO58" i="77"/>
  <c r="AN43" i="77"/>
  <c r="AM28" i="77"/>
  <c r="AO57" i="78"/>
  <c r="AN42" i="78"/>
  <c r="AM27" i="78"/>
  <c r="AO57" i="77"/>
  <c r="AN42" i="77"/>
  <c r="AM27" i="77"/>
  <c r="AO56" i="78"/>
  <c r="AN41" i="78"/>
  <c r="AM26" i="78"/>
  <c r="AO56" i="77"/>
  <c r="AN41" i="77"/>
  <c r="AM26" i="77"/>
  <c r="AO54" i="78"/>
  <c r="AN39" i="78"/>
  <c r="AM24" i="78"/>
  <c r="AO54" i="77"/>
  <c r="AN39" i="77"/>
  <c r="AM24" i="77"/>
  <c r="AO53" i="78"/>
  <c r="AN38" i="78"/>
  <c r="AM23" i="78"/>
  <c r="AO53" i="77"/>
  <c r="AN38" i="77"/>
  <c r="AM23" i="77"/>
  <c r="AO52" i="78"/>
  <c r="AN37" i="78"/>
  <c r="AM22" i="78"/>
  <c r="AO52" i="77"/>
  <c r="AN37" i="77"/>
  <c r="AM22" i="77"/>
  <c r="AO51" i="78"/>
  <c r="AN36" i="78"/>
  <c r="AM21" i="78"/>
  <c r="AO51" i="77"/>
  <c r="AN36" i="77"/>
  <c r="AM21" i="77"/>
  <c r="AM20" i="78"/>
  <c r="AO50" i="77"/>
  <c r="AN35" i="77"/>
  <c r="AM20" i="77"/>
  <c r="AL62" i="78"/>
  <c r="AK47" i="78"/>
  <c r="AJ32" i="78"/>
  <c r="AL62" i="77"/>
  <c r="AK47" i="77"/>
  <c r="AJ32" i="77"/>
  <c r="AL61" i="78"/>
  <c r="AK46" i="78"/>
  <c r="AJ31" i="78"/>
  <c r="AL61" i="77"/>
  <c r="AK46" i="77"/>
  <c r="AJ31" i="77"/>
  <c r="AL60" i="78"/>
  <c r="AK45" i="78"/>
  <c r="AJ30" i="78"/>
  <c r="AL60" i="77"/>
  <c r="AK45" i="77"/>
  <c r="AJ30" i="77"/>
  <c r="AL59" i="78"/>
  <c r="AK44" i="78"/>
  <c r="AJ29" i="78"/>
  <c r="AL59" i="77"/>
  <c r="AK44" i="77"/>
  <c r="AJ29" i="77"/>
  <c r="AL58" i="78"/>
  <c r="AJ28" i="78"/>
  <c r="AL58" i="77"/>
  <c r="AK43" i="77"/>
  <c r="AJ28" i="77"/>
  <c r="AL57" i="78"/>
  <c r="AK42" i="78"/>
  <c r="AJ27" i="78"/>
  <c r="AL57" i="77"/>
  <c r="AK42" i="77"/>
  <c r="AJ27" i="77"/>
  <c r="AL56" i="78"/>
  <c r="AJ26" i="78"/>
  <c r="AL56" i="77"/>
  <c r="AK41" i="77"/>
  <c r="AJ26" i="77"/>
  <c r="AL54" i="78"/>
  <c r="AK39" i="78"/>
  <c r="AJ24" i="78"/>
  <c r="AL54" i="77"/>
  <c r="AK39" i="77"/>
  <c r="AJ24" i="77"/>
  <c r="AL53" i="78"/>
  <c r="AK38" i="78"/>
  <c r="AJ23" i="78"/>
  <c r="AL53" i="77"/>
  <c r="AK38" i="77"/>
  <c r="AJ23" i="77"/>
  <c r="AL52" i="78"/>
  <c r="AK37" i="78"/>
  <c r="AJ22" i="78"/>
  <c r="AL52" i="77"/>
  <c r="AK37" i="77"/>
  <c r="AJ22" i="77"/>
  <c r="AL51" i="78"/>
  <c r="AK36" i="78"/>
  <c r="AJ21" i="78"/>
  <c r="AL51" i="77"/>
  <c r="AK36" i="77"/>
  <c r="AJ21" i="77"/>
  <c r="AK35" i="78"/>
  <c r="AJ20" i="78"/>
  <c r="AK35" i="77"/>
  <c r="AI62" i="78"/>
  <c r="AH47" i="78"/>
  <c r="AG32" i="78"/>
  <c r="AI62" i="77"/>
  <c r="AH47" i="77"/>
  <c r="AG32" i="77"/>
  <c r="AI61" i="78"/>
  <c r="AH46" i="78"/>
  <c r="AG31" i="78"/>
  <c r="AI61" i="77"/>
  <c r="AH46" i="77"/>
  <c r="AG31" i="77"/>
  <c r="AI60" i="78"/>
  <c r="AH45" i="78"/>
  <c r="AG30" i="78"/>
  <c r="AI60" i="77"/>
  <c r="AH45" i="77"/>
  <c r="AG30" i="77"/>
  <c r="AI59" i="78"/>
  <c r="AH44" i="78"/>
  <c r="AG29" i="78"/>
  <c r="AI59" i="77"/>
  <c r="AH44" i="77"/>
  <c r="AG29" i="77"/>
  <c r="AI58" i="78"/>
  <c r="AH43" i="78"/>
  <c r="AG28" i="78"/>
  <c r="AI58" i="77"/>
  <c r="AH43" i="77"/>
  <c r="AG28" i="77"/>
  <c r="AI57" i="78"/>
  <c r="AH42" i="78"/>
  <c r="AG27" i="78"/>
  <c r="AI57" i="77"/>
  <c r="AH42" i="77"/>
  <c r="AG27" i="77"/>
  <c r="AI56" i="78"/>
  <c r="AH41" i="78"/>
  <c r="AG26" i="78"/>
  <c r="AI56" i="77"/>
  <c r="AH41" i="77"/>
  <c r="AG26" i="77"/>
  <c r="AI54" i="78"/>
  <c r="AH39" i="78"/>
  <c r="AG24" i="78"/>
  <c r="AI54" i="77"/>
  <c r="AH39" i="77"/>
  <c r="AG24" i="77"/>
  <c r="AI53" i="78"/>
  <c r="AH38" i="78"/>
  <c r="AG23" i="78"/>
  <c r="AI53" i="77"/>
  <c r="AH38" i="77"/>
  <c r="AG23" i="77"/>
  <c r="AI52" i="78"/>
  <c r="AH37" i="78"/>
  <c r="AG22" i="78"/>
  <c r="AI52" i="77"/>
  <c r="AH37" i="77"/>
  <c r="AG22" i="77"/>
  <c r="AI51" i="78"/>
  <c r="AH36" i="78"/>
  <c r="AG21" i="78"/>
  <c r="AI51" i="77"/>
  <c r="AH36" i="77"/>
  <c r="AG21" i="77"/>
  <c r="AI50" i="78"/>
  <c r="AH35" i="78"/>
  <c r="AI50" i="77"/>
  <c r="AH35" i="77"/>
  <c r="AF62" i="78"/>
  <c r="AE47" i="78"/>
  <c r="AD32" i="78"/>
  <c r="AF62" i="77"/>
  <c r="AE47" i="77"/>
  <c r="AD32" i="77"/>
  <c r="AF61" i="78"/>
  <c r="AE46" i="78"/>
  <c r="AD31" i="78"/>
  <c r="AF61" i="77"/>
  <c r="AE46" i="77"/>
  <c r="AD31" i="77"/>
  <c r="AF60" i="78"/>
  <c r="AE45" i="78"/>
  <c r="AD30" i="78"/>
  <c r="AF60" i="77"/>
  <c r="AE45" i="77"/>
  <c r="AD30" i="77"/>
  <c r="AF59" i="78"/>
  <c r="AE44" i="78"/>
  <c r="AD29" i="78"/>
  <c r="AF59" i="77"/>
  <c r="AE44" i="77"/>
  <c r="AD29" i="77"/>
  <c r="AF58" i="78"/>
  <c r="AE43" i="78"/>
  <c r="AD28" i="78"/>
  <c r="AF58" i="77"/>
  <c r="AE43" i="77"/>
  <c r="AD28" i="77"/>
  <c r="AF57" i="78"/>
  <c r="AE42" i="78"/>
  <c r="AD27" i="78"/>
  <c r="AF57" i="77"/>
  <c r="AE42" i="77"/>
  <c r="AD27" i="77"/>
  <c r="AF56" i="78"/>
  <c r="AE41" i="78"/>
  <c r="AD26" i="78"/>
  <c r="AF56" i="77"/>
  <c r="AE41" i="77"/>
  <c r="AD26" i="77"/>
  <c r="AF54" i="78"/>
  <c r="AE39" i="78"/>
  <c r="AD24" i="78"/>
  <c r="AF54" i="77"/>
  <c r="AE39" i="77"/>
  <c r="AD24" i="77"/>
  <c r="AF53" i="78"/>
  <c r="AE38" i="78"/>
  <c r="AD23" i="78"/>
  <c r="AF53" i="77"/>
  <c r="AE38" i="77"/>
  <c r="AD23" i="77"/>
  <c r="AF52" i="78"/>
  <c r="AE37" i="78"/>
  <c r="AD22" i="78"/>
  <c r="AF52" i="77"/>
  <c r="AE37" i="77"/>
  <c r="AD22" i="77"/>
  <c r="AF51" i="78"/>
  <c r="AE36" i="78"/>
  <c r="AD21" i="78"/>
  <c r="AE36" i="77"/>
  <c r="AD21" i="77"/>
  <c r="AF50" i="78"/>
  <c r="AE35" i="78"/>
  <c r="AF50" i="77"/>
  <c r="AE35" i="77"/>
  <c r="AC62" i="78"/>
  <c r="AB47" i="78"/>
  <c r="AA32" i="78"/>
  <c r="AC62" i="77"/>
  <c r="AB47" i="77"/>
  <c r="AA32" i="77"/>
  <c r="AC61" i="78"/>
  <c r="AB46" i="78"/>
  <c r="AA31" i="78"/>
  <c r="AC61" i="77"/>
  <c r="AB46" i="77"/>
  <c r="AA31" i="77"/>
  <c r="AC60" i="78"/>
  <c r="AB45" i="78"/>
  <c r="AA30" i="78"/>
  <c r="AC60" i="77"/>
  <c r="AB45" i="77"/>
  <c r="AA30" i="77"/>
  <c r="AC59" i="78"/>
  <c r="AB44" i="78"/>
  <c r="AA29" i="78"/>
  <c r="AC59" i="77"/>
  <c r="AB44" i="77"/>
  <c r="AA29" i="77"/>
  <c r="AC58" i="78"/>
  <c r="AB43" i="78"/>
  <c r="AA28" i="78"/>
  <c r="AC58" i="77"/>
  <c r="AB43" i="77"/>
  <c r="AA28" i="77"/>
  <c r="AC57" i="78"/>
  <c r="AB42" i="78"/>
  <c r="AA27" i="78"/>
  <c r="AC57" i="77"/>
  <c r="AB42" i="77"/>
  <c r="AA27" i="77"/>
  <c r="AC56" i="78"/>
  <c r="AB41" i="78"/>
  <c r="AA26" i="78"/>
  <c r="AC56" i="77"/>
  <c r="AB41" i="77"/>
  <c r="AA26" i="77"/>
  <c r="AC54" i="78"/>
  <c r="AB39" i="78"/>
  <c r="AA24" i="78"/>
  <c r="AC54" i="77"/>
  <c r="AB39" i="77"/>
  <c r="AA24" i="77"/>
  <c r="AC53" i="78"/>
  <c r="AB38" i="78"/>
  <c r="AA23" i="78"/>
  <c r="AC53" i="77"/>
  <c r="AB38" i="77"/>
  <c r="AA23" i="77"/>
  <c r="AC52" i="78"/>
  <c r="AB37" i="78"/>
  <c r="AA22" i="78"/>
  <c r="AC52" i="77"/>
  <c r="AB37" i="77"/>
  <c r="AA22" i="77"/>
  <c r="AC51" i="78"/>
  <c r="AB36" i="78"/>
  <c r="AA21" i="78"/>
  <c r="AC51" i="77"/>
  <c r="AB36" i="77"/>
  <c r="AA21" i="77"/>
  <c r="AC50" i="78"/>
  <c r="AB35" i="78"/>
  <c r="AC50" i="77"/>
  <c r="AB35" i="77"/>
  <c r="Z62" i="78"/>
  <c r="Y47" i="78"/>
  <c r="X32" i="78"/>
  <c r="Z62" i="77"/>
  <c r="Y47" i="77"/>
  <c r="X32" i="77"/>
  <c r="Z61" i="78"/>
  <c r="Y46" i="78"/>
  <c r="X31" i="78"/>
  <c r="Z61" i="77"/>
  <c r="X31" i="77"/>
  <c r="Z60" i="78"/>
  <c r="Y45" i="78"/>
  <c r="X30" i="78"/>
  <c r="Z60" i="77"/>
  <c r="Y45" i="77"/>
  <c r="X30" i="77"/>
  <c r="Z59" i="78"/>
  <c r="Y44" i="78"/>
  <c r="X29" i="78"/>
  <c r="Z59" i="77"/>
  <c r="Y44" i="77"/>
  <c r="X29" i="77"/>
  <c r="Z58" i="78"/>
  <c r="Y43" i="78"/>
  <c r="X28" i="78"/>
  <c r="Z58" i="77"/>
  <c r="Y43" i="77"/>
  <c r="X28" i="77"/>
  <c r="Z57" i="78"/>
  <c r="Y42" i="78"/>
  <c r="X27" i="78"/>
  <c r="Z57" i="77"/>
  <c r="Y42" i="77"/>
  <c r="X27" i="77"/>
  <c r="Z56" i="78"/>
  <c r="Y41" i="78"/>
  <c r="X26" i="78"/>
  <c r="Z56" i="77"/>
  <c r="Y41" i="77"/>
  <c r="X26" i="77"/>
  <c r="Z54" i="78"/>
  <c r="Y39" i="78"/>
  <c r="X24" i="78"/>
  <c r="Z54" i="77"/>
  <c r="X24" i="77"/>
  <c r="Z53" i="78"/>
  <c r="Y38" i="78"/>
  <c r="X23" i="78"/>
  <c r="Z53" i="77"/>
  <c r="Y38" i="77"/>
  <c r="X23" i="77"/>
  <c r="Z52" i="78"/>
  <c r="Y37" i="78"/>
  <c r="X22" i="78"/>
  <c r="Z52" i="77"/>
  <c r="X22" i="77"/>
  <c r="Z51" i="78"/>
  <c r="Y36" i="78"/>
  <c r="X21" i="78"/>
  <c r="Z51" i="77"/>
  <c r="Y36" i="77"/>
  <c r="X21" i="77"/>
  <c r="Z50" i="77"/>
  <c r="Y35" i="77"/>
  <c r="W62" i="78"/>
  <c r="V47" i="78"/>
  <c r="U32" i="78"/>
  <c r="W62" i="77"/>
  <c r="V47" i="77"/>
  <c r="U32" i="77"/>
  <c r="W61" i="78"/>
  <c r="V46" i="78"/>
  <c r="U31" i="78"/>
  <c r="W61" i="77"/>
  <c r="V46" i="77"/>
  <c r="U31" i="77"/>
  <c r="W60" i="78"/>
  <c r="V45" i="78"/>
  <c r="U30" i="78"/>
  <c r="W60" i="77"/>
  <c r="V45" i="77"/>
  <c r="U30" i="77"/>
  <c r="W59" i="78"/>
  <c r="V44" i="78"/>
  <c r="U29" i="78"/>
  <c r="W59" i="77"/>
  <c r="V44" i="77"/>
  <c r="U29" i="77"/>
  <c r="W58" i="78"/>
  <c r="V43" i="78"/>
  <c r="U28" i="78"/>
  <c r="W58" i="77"/>
  <c r="V43" i="77"/>
  <c r="U28" i="77"/>
  <c r="W57" i="78"/>
  <c r="V42" i="78"/>
  <c r="U27" i="78"/>
  <c r="W57" i="77"/>
  <c r="V42" i="77"/>
  <c r="U27" i="77"/>
  <c r="W56" i="78"/>
  <c r="V41" i="78"/>
  <c r="U26" i="78"/>
  <c r="W56" i="77"/>
  <c r="V41" i="77"/>
  <c r="U26" i="77"/>
  <c r="W54" i="78"/>
  <c r="V39" i="78"/>
  <c r="U24" i="78"/>
  <c r="W54" i="77"/>
  <c r="V39" i="77"/>
  <c r="U24" i="77"/>
  <c r="W53" i="78"/>
  <c r="U23" i="78"/>
  <c r="W53" i="77"/>
  <c r="V38" i="77"/>
  <c r="U23" i="77"/>
  <c r="W52" i="78"/>
  <c r="V37" i="78"/>
  <c r="U22" i="78"/>
  <c r="W52" i="77"/>
  <c r="V37" i="77"/>
  <c r="U22" i="77"/>
  <c r="W51" i="78"/>
  <c r="U21" i="78"/>
  <c r="W51" i="77"/>
  <c r="V36" i="77"/>
  <c r="U21" i="77"/>
  <c r="V35" i="78"/>
  <c r="W50" i="77"/>
  <c r="V35" i="77"/>
  <c r="T62" i="78"/>
  <c r="S47" i="78"/>
  <c r="R32" i="78"/>
  <c r="T62" i="77"/>
  <c r="S47" i="77"/>
  <c r="R32" i="77"/>
  <c r="T61" i="78"/>
  <c r="S46" i="78"/>
  <c r="R31" i="78"/>
  <c r="T61" i="77"/>
  <c r="S46" i="77"/>
  <c r="R31" i="77"/>
  <c r="T60" i="78"/>
  <c r="S45" i="78"/>
  <c r="R30" i="78"/>
  <c r="T60" i="77"/>
  <c r="S45" i="77"/>
  <c r="R30" i="77"/>
  <c r="T59" i="78"/>
  <c r="S44" i="78"/>
  <c r="R29" i="78"/>
  <c r="T59" i="77"/>
  <c r="S44" i="77"/>
  <c r="R29" i="77"/>
  <c r="T58" i="78"/>
  <c r="S43" i="78"/>
  <c r="R28" i="78"/>
  <c r="T58" i="77"/>
  <c r="S43" i="77"/>
  <c r="R28" i="77"/>
  <c r="T57" i="78"/>
  <c r="S42" i="78"/>
  <c r="R27" i="78"/>
  <c r="T57" i="77"/>
  <c r="S42" i="77"/>
  <c r="R27" i="77"/>
  <c r="S41" i="78"/>
  <c r="R26" i="78"/>
  <c r="T56" i="77"/>
  <c r="S41" i="77"/>
  <c r="R26" i="77"/>
  <c r="T54" i="78"/>
  <c r="S39" i="78"/>
  <c r="R24" i="78"/>
  <c r="T54" i="77"/>
  <c r="S39" i="77"/>
  <c r="R24" i="77"/>
  <c r="T53" i="78"/>
  <c r="S38" i="78"/>
  <c r="R23" i="78"/>
  <c r="T53" i="77"/>
  <c r="S38" i="77"/>
  <c r="R23" i="77"/>
  <c r="T52" i="78"/>
  <c r="S37" i="78"/>
  <c r="R22" i="78"/>
  <c r="T52" i="77"/>
  <c r="S37" i="77"/>
  <c r="R22" i="77"/>
  <c r="T51" i="78"/>
  <c r="S36" i="78"/>
  <c r="R21" i="78"/>
  <c r="T51" i="77"/>
  <c r="S36" i="77"/>
  <c r="R21" i="77"/>
  <c r="S35" i="78"/>
  <c r="T50" i="77"/>
  <c r="S35" i="77"/>
  <c r="R20" i="77"/>
  <c r="Q62" i="78"/>
  <c r="P47" i="78"/>
  <c r="O32" i="78"/>
  <c r="Q62" i="77"/>
  <c r="P47" i="77"/>
  <c r="O32" i="77"/>
  <c r="Q61" i="78"/>
  <c r="P46" i="78"/>
  <c r="Q61" i="77"/>
  <c r="P46" i="77"/>
  <c r="O31" i="77"/>
  <c r="Q60" i="78"/>
  <c r="P45" i="78"/>
  <c r="O30" i="78"/>
  <c r="Q60" i="77"/>
  <c r="P45" i="77"/>
  <c r="Q59" i="78"/>
  <c r="P44" i="78"/>
  <c r="O29" i="78"/>
  <c r="Q59" i="77"/>
  <c r="P44" i="77"/>
  <c r="Q58" i="78"/>
  <c r="P43" i="78"/>
  <c r="O28" i="78"/>
  <c r="Q58" i="77"/>
  <c r="P43" i="77"/>
  <c r="O28" i="77"/>
  <c r="Q57" i="78"/>
  <c r="P42" i="78"/>
  <c r="Q57" i="77"/>
  <c r="P42" i="77"/>
  <c r="O27" i="77"/>
  <c r="Q56" i="78"/>
  <c r="P41" i="78"/>
  <c r="O26" i="78"/>
  <c r="P41" i="77"/>
  <c r="O26" i="77"/>
  <c r="Q54" i="78"/>
  <c r="P39" i="78"/>
  <c r="O24" i="78"/>
  <c r="Q54" i="77"/>
  <c r="P39" i="77"/>
  <c r="O24" i="77"/>
  <c r="Q53" i="78"/>
  <c r="P38" i="78"/>
  <c r="O23" i="78"/>
  <c r="Q53" i="77"/>
  <c r="P38" i="77"/>
  <c r="O23" i="77"/>
  <c r="Q52" i="78"/>
  <c r="P37" i="78"/>
  <c r="O22" i="78"/>
  <c r="Q52" i="77"/>
  <c r="P37" i="77"/>
  <c r="O22" i="77"/>
  <c r="P36" i="78"/>
  <c r="O21" i="78"/>
  <c r="Q51" i="77"/>
  <c r="P36" i="77"/>
  <c r="O21" i="77"/>
  <c r="Q50" i="78"/>
  <c r="P35" i="78"/>
  <c r="Q50" i="77"/>
  <c r="P35" i="77"/>
  <c r="O20" i="77"/>
  <c r="N62" i="78"/>
  <c r="M47" i="78"/>
  <c r="L32" i="78"/>
  <c r="N62" i="77"/>
  <c r="M47" i="77"/>
  <c r="L32" i="77"/>
  <c r="N61" i="78"/>
  <c r="M46" i="78"/>
  <c r="L31" i="78"/>
  <c r="N61" i="77"/>
  <c r="M46" i="77"/>
  <c r="L31" i="77"/>
  <c r="N60" i="78"/>
  <c r="M45" i="78"/>
  <c r="L30" i="78"/>
  <c r="N60" i="77"/>
  <c r="M45" i="77"/>
  <c r="L30" i="77"/>
  <c r="N59" i="78"/>
  <c r="M44" i="78"/>
  <c r="N59" i="77"/>
  <c r="M44" i="77"/>
  <c r="N58" i="78"/>
  <c r="M43" i="78"/>
  <c r="L28" i="78"/>
  <c r="N58" i="77"/>
  <c r="M43" i="77"/>
  <c r="L28" i="77"/>
  <c r="N57" i="78"/>
  <c r="M42" i="78"/>
  <c r="N57" i="77"/>
  <c r="M42" i="77"/>
  <c r="N56" i="78"/>
  <c r="M41" i="78"/>
  <c r="L26" i="78"/>
  <c r="N56" i="77"/>
  <c r="M41" i="77"/>
  <c r="L26" i="77"/>
  <c r="N54" i="78"/>
  <c r="M39" i="78"/>
  <c r="L24" i="78"/>
  <c r="N54" i="77"/>
  <c r="M39" i="77"/>
  <c r="L24" i="77"/>
  <c r="N53" i="78"/>
  <c r="M38" i="78"/>
  <c r="N53" i="77"/>
  <c r="M38" i="77"/>
  <c r="N52" i="78"/>
  <c r="M37" i="78"/>
  <c r="L22" i="78"/>
  <c r="N52" i="77"/>
  <c r="M37" i="77"/>
  <c r="L22" i="77"/>
  <c r="N51" i="78"/>
  <c r="M36" i="78"/>
  <c r="N51" i="77"/>
  <c r="M36" i="77"/>
  <c r="N50" i="78"/>
  <c r="M35" i="78"/>
  <c r="L20" i="78"/>
  <c r="N50" i="77"/>
  <c r="M35" i="77"/>
  <c r="L20" i="77"/>
  <c r="K62" i="78"/>
  <c r="J47" i="78"/>
  <c r="I32" i="78"/>
  <c r="K62" i="77"/>
  <c r="J47" i="77"/>
  <c r="I32" i="77"/>
  <c r="K61" i="78"/>
  <c r="J46" i="78"/>
  <c r="I31" i="78"/>
  <c r="K61" i="77"/>
  <c r="J46" i="77"/>
  <c r="I31" i="77"/>
  <c r="K60" i="78"/>
  <c r="J45" i="78"/>
  <c r="I30" i="78"/>
  <c r="K60" i="77"/>
  <c r="J45" i="77"/>
  <c r="I30" i="77"/>
  <c r="K59" i="78"/>
  <c r="J44" i="78"/>
  <c r="I29" i="78"/>
  <c r="K59" i="77"/>
  <c r="J44" i="77"/>
  <c r="I29" i="77"/>
  <c r="K58" i="78"/>
  <c r="I28" i="78"/>
  <c r="K58" i="77"/>
  <c r="J43" i="77"/>
  <c r="I28" i="77"/>
  <c r="K57" i="78"/>
  <c r="J42" i="78"/>
  <c r="I27" i="78"/>
  <c r="K57" i="77"/>
  <c r="J42" i="77"/>
  <c r="I27" i="77"/>
  <c r="K56" i="78"/>
  <c r="I26" i="78"/>
  <c r="K56" i="77"/>
  <c r="J41" i="77"/>
  <c r="I26" i="77"/>
  <c r="K54" i="78"/>
  <c r="J39" i="78"/>
  <c r="I24" i="78"/>
  <c r="K54" i="77"/>
  <c r="J39" i="77"/>
  <c r="I24" i="77"/>
  <c r="K53" i="78"/>
  <c r="I23" i="78"/>
  <c r="K53" i="77"/>
  <c r="J38" i="77"/>
  <c r="I23" i="77"/>
  <c r="K52" i="78"/>
  <c r="J37" i="78"/>
  <c r="I22" i="78"/>
  <c r="K52" i="77"/>
  <c r="J37" i="77"/>
  <c r="I22" i="77"/>
  <c r="K51" i="78"/>
  <c r="I21" i="78"/>
  <c r="K51" i="77"/>
  <c r="J36" i="77"/>
  <c r="I21" i="77"/>
  <c r="J35" i="78"/>
  <c r="J35" i="77"/>
  <c r="H62" i="78"/>
  <c r="F32" i="78"/>
  <c r="H62" i="77"/>
  <c r="G47" i="77"/>
  <c r="F32" i="77"/>
  <c r="H61" i="78"/>
  <c r="F31" i="78"/>
  <c r="H61" i="77"/>
  <c r="G46" i="77"/>
  <c r="F31" i="77"/>
  <c r="H60" i="78"/>
  <c r="G45" i="78"/>
  <c r="F30" i="78"/>
  <c r="H60" i="77"/>
  <c r="G45" i="77"/>
  <c r="F30" i="77"/>
  <c r="H59" i="78"/>
  <c r="F29" i="78"/>
  <c r="H59" i="77"/>
  <c r="G44" i="77"/>
  <c r="F29" i="77"/>
  <c r="H58" i="78"/>
  <c r="F28" i="78"/>
  <c r="H58" i="77"/>
  <c r="G43" i="77"/>
  <c r="F28" i="77"/>
  <c r="H57" i="78"/>
  <c r="F27" i="78"/>
  <c r="H57" i="77"/>
  <c r="G42" i="77"/>
  <c r="F27" i="77"/>
  <c r="H56" i="78"/>
  <c r="F26" i="78"/>
  <c r="H56" i="77"/>
  <c r="G41" i="77"/>
  <c r="F26" i="77"/>
  <c r="H54" i="78"/>
  <c r="F24" i="78"/>
  <c r="H54" i="77"/>
  <c r="G39" i="77"/>
  <c r="F24" i="77"/>
  <c r="H53" i="78"/>
  <c r="G38" i="78"/>
  <c r="F23" i="78"/>
  <c r="H53" i="77"/>
  <c r="G38" i="77"/>
  <c r="F23" i="77"/>
  <c r="H52" i="78"/>
  <c r="F22" i="78"/>
  <c r="H52" i="77"/>
  <c r="G37" i="77"/>
  <c r="F22" i="77"/>
  <c r="H51" i="78"/>
  <c r="G36" i="78"/>
  <c r="F21" i="78"/>
  <c r="H51" i="77"/>
  <c r="G36" i="77"/>
  <c r="F21" i="77"/>
  <c r="H50" i="78"/>
  <c r="G35" i="78"/>
  <c r="H50" i="77"/>
  <c r="G35" i="77"/>
  <c r="AX55" i="77" l="1"/>
  <c r="AX64" i="77" s="1"/>
  <c r="W55" i="78"/>
  <c r="AG25" i="78"/>
  <c r="BA55" i="78"/>
  <c r="X25" i="78"/>
  <c r="Z55" i="78"/>
  <c r="AF55" i="78"/>
  <c r="AF64" i="78" s="1"/>
  <c r="AV25" i="78"/>
  <c r="AX55" i="78"/>
  <c r="BN25" i="78"/>
  <c r="CF25" i="78"/>
  <c r="BG55" i="78"/>
  <c r="BG64" i="78" s="1"/>
  <c r="CO25" i="78"/>
  <c r="CQ55" i="78"/>
  <c r="CB55" i="78"/>
  <c r="CB64" i="78" s="1"/>
  <c r="BS55" i="78"/>
  <c r="BS64" i="78" s="1"/>
  <c r="BM55" i="77"/>
  <c r="AU55" i="78"/>
  <c r="AU64" i="78" s="1"/>
  <c r="BK25" i="78"/>
  <c r="CI25" i="78"/>
  <c r="CN55" i="77"/>
  <c r="CH55" i="78"/>
  <c r="CH64" i="78" s="1"/>
  <c r="BT25" i="77"/>
  <c r="BT64" i="77" s="1"/>
  <c r="BB25" i="78"/>
  <c r="AS25" i="78"/>
  <c r="AP25" i="78"/>
  <c r="AP64" i="78" s="1"/>
  <c r="L25" i="78"/>
  <c r="BY55" i="78"/>
  <c r="BK25" i="77"/>
  <c r="BM55" i="78"/>
  <c r="BM64" i="78" s="1"/>
  <c r="BJ55" i="78"/>
  <c r="Q55" i="78"/>
  <c r="AV25" i="77"/>
  <c r="AS25" i="77"/>
  <c r="AS64" i="77" s="1"/>
  <c r="R25" i="77"/>
  <c r="R64" i="77" s="1"/>
  <c r="R25" i="78"/>
  <c r="K55" i="78"/>
  <c r="CI25" i="77"/>
  <c r="BN25" i="77"/>
  <c r="BH25" i="78"/>
  <c r="AL55" i="78"/>
  <c r="P40" i="78"/>
  <c r="P64" i="78" s="1"/>
  <c r="Q55" i="77"/>
  <c r="CQ50" i="78"/>
  <c r="CO20" i="78"/>
  <c r="CO64" i="78" s="1"/>
  <c r="CO20" i="77"/>
  <c r="CL20" i="78"/>
  <c r="CL25" i="77"/>
  <c r="CL64" i="77" s="1"/>
  <c r="CK55" i="78"/>
  <c r="CK64" i="78" s="1"/>
  <c r="CH55" i="77"/>
  <c r="CH64" i="77" s="1"/>
  <c r="CE55" i="78"/>
  <c r="CE64" i="78" s="1"/>
  <c r="CC20" i="78"/>
  <c r="CC25" i="78"/>
  <c r="CE50" i="77"/>
  <c r="BZ20" i="77"/>
  <c r="BW25" i="78"/>
  <c r="BW64" i="78" s="1"/>
  <c r="BY50" i="77"/>
  <c r="BW20" i="77"/>
  <c r="BT25" i="78"/>
  <c r="BR40" i="78"/>
  <c r="BP50" i="78"/>
  <c r="BP55" i="78"/>
  <c r="BM50" i="77"/>
  <c r="BJ50" i="78"/>
  <c r="BD50" i="78"/>
  <c r="AP20" i="77"/>
  <c r="AO50" i="78"/>
  <c r="AO55" i="78"/>
  <c r="AI55" i="78"/>
  <c r="AI64" i="78" s="1"/>
  <c r="AG20" i="78"/>
  <c r="AD20" i="78"/>
  <c r="AA20" i="77"/>
  <c r="Z50" i="78"/>
  <c r="X25" i="77"/>
  <c r="X20" i="77"/>
  <c r="W50" i="78"/>
  <c r="W64" i="78" s="1"/>
  <c r="U20" i="78"/>
  <c r="I20" i="78"/>
  <c r="K50" i="77"/>
  <c r="I20" i="77"/>
  <c r="CP40" i="78"/>
  <c r="CP64" i="78" s="1"/>
  <c r="CO25" i="77"/>
  <c r="CN60" i="78"/>
  <c r="CM40" i="78"/>
  <c r="CL25" i="78"/>
  <c r="CN57" i="77"/>
  <c r="CN59" i="77"/>
  <c r="CM38" i="77"/>
  <c r="CJ40" i="78"/>
  <c r="CJ64" i="78" s="1"/>
  <c r="CI27" i="78"/>
  <c r="CI29" i="78"/>
  <c r="CI31" i="78"/>
  <c r="CI22" i="78"/>
  <c r="CI29" i="77"/>
  <c r="CI31" i="77"/>
  <c r="CI22" i="77"/>
  <c r="CI24" i="77"/>
  <c r="CG40" i="78"/>
  <c r="CG64" i="78" s="1"/>
  <c r="CD40" i="78"/>
  <c r="CD64" i="78" s="1"/>
  <c r="CE55" i="77"/>
  <c r="CB55" i="77"/>
  <c r="CB64" i="77" s="1"/>
  <c r="BY55" i="77"/>
  <c r="BX35" i="78"/>
  <c r="BX41" i="77"/>
  <c r="BX43" i="77"/>
  <c r="BX45" i="77"/>
  <c r="BX47" i="77"/>
  <c r="BX42" i="77"/>
  <c r="BX46" i="77"/>
  <c r="BT28" i="78"/>
  <c r="BT27" i="78"/>
  <c r="BT20" i="78"/>
  <c r="BU46" i="77"/>
  <c r="BU43" i="77"/>
  <c r="BU47" i="77"/>
  <c r="BR41" i="78"/>
  <c r="BR43" i="78"/>
  <c r="BR45" i="78"/>
  <c r="BQ23" i="78"/>
  <c r="BQ25" i="78"/>
  <c r="BR40" i="77"/>
  <c r="BR64" i="77" s="1"/>
  <c r="BQ25" i="77"/>
  <c r="BQ21" i="77"/>
  <c r="BO42" i="78"/>
  <c r="BO46" i="78"/>
  <c r="BO41" i="78"/>
  <c r="BO43" i="78"/>
  <c r="BO45" i="78"/>
  <c r="BO47" i="78"/>
  <c r="BO39" i="77"/>
  <c r="BK24" i="78"/>
  <c r="BK30" i="77"/>
  <c r="BK20" i="77"/>
  <c r="BK22" i="77"/>
  <c r="BH32" i="78"/>
  <c r="BI42" i="77"/>
  <c r="BI41" i="77"/>
  <c r="BI43" i="77"/>
  <c r="BI40" i="77"/>
  <c r="BI39" i="77"/>
  <c r="BH25" i="77"/>
  <c r="BF40" i="77"/>
  <c r="BF35" i="78"/>
  <c r="BF39" i="78"/>
  <c r="BE21" i="78"/>
  <c r="BF42" i="77"/>
  <c r="BF37" i="77"/>
  <c r="BE25" i="77"/>
  <c r="BE64" i="77" s="1"/>
  <c r="BD55" i="78"/>
  <c r="BC41" i="78"/>
  <c r="BC43" i="78"/>
  <c r="BC47" i="78"/>
  <c r="BC35" i="78"/>
  <c r="BC39" i="78"/>
  <c r="BD55" i="77"/>
  <c r="BD64" i="77" s="1"/>
  <c r="AZ42" i="78"/>
  <c r="AZ41" i="78"/>
  <c r="AZ43" i="78"/>
  <c r="AZ47" i="78"/>
  <c r="AY25" i="77"/>
  <c r="AX61" i="78"/>
  <c r="AW40" i="78"/>
  <c r="AW37" i="78"/>
  <c r="AV28" i="77"/>
  <c r="AS31" i="78"/>
  <c r="AS22" i="78"/>
  <c r="AU55" i="77"/>
  <c r="AU64" i="77" s="1"/>
  <c r="AT38" i="77"/>
  <c r="AR55" i="78"/>
  <c r="AR55" i="77"/>
  <c r="AR64" i="77" s="1"/>
  <c r="AN40" i="78"/>
  <c r="AK41" i="78"/>
  <c r="AK43" i="78"/>
  <c r="AJ25" i="77"/>
  <c r="AI55" i="77"/>
  <c r="AI64" i="77" s="1"/>
  <c r="AG25" i="77"/>
  <c r="AF51" i="77"/>
  <c r="AB40" i="78"/>
  <c r="AB64" i="78" s="1"/>
  <c r="Y40" i="77"/>
  <c r="Y46" i="77"/>
  <c r="Y37" i="77"/>
  <c r="Y39" i="77"/>
  <c r="V36" i="78"/>
  <c r="U25" i="78"/>
  <c r="U25" i="77"/>
  <c r="T56" i="78"/>
  <c r="T55" i="77"/>
  <c r="T64" i="77" s="1"/>
  <c r="Q51" i="78"/>
  <c r="Q64" i="78" s="1"/>
  <c r="O27" i="78"/>
  <c r="O31" i="78"/>
  <c r="O25" i="78"/>
  <c r="P40" i="77"/>
  <c r="P64" i="77" s="1"/>
  <c r="O30" i="77"/>
  <c r="O29" i="77"/>
  <c r="O25" i="77"/>
  <c r="M40" i="78"/>
  <c r="M64" i="78" s="1"/>
  <c r="L27" i="78"/>
  <c r="L29" i="78"/>
  <c r="L21" i="78"/>
  <c r="L23" i="78"/>
  <c r="N55" i="77"/>
  <c r="N64" i="77" s="1"/>
  <c r="L27" i="77"/>
  <c r="L29" i="77"/>
  <c r="L23" i="77"/>
  <c r="J41" i="78"/>
  <c r="J43" i="78"/>
  <c r="J36" i="78"/>
  <c r="J38" i="78"/>
  <c r="K55" i="77"/>
  <c r="I25" i="77"/>
  <c r="G43" i="78"/>
  <c r="G42" i="78"/>
  <c r="G46" i="78"/>
  <c r="G41" i="78"/>
  <c r="G44" i="78"/>
  <c r="G47" i="78"/>
  <c r="G37" i="78"/>
  <c r="G39" i="78"/>
  <c r="F25" i="78"/>
  <c r="G40" i="77"/>
  <c r="G64" i="77" s="1"/>
  <c r="CQ55" i="77"/>
  <c r="CQ64" i="77" s="1"/>
  <c r="CP40" i="77"/>
  <c r="CP64" i="77" s="1"/>
  <c r="CM40" i="77"/>
  <c r="CN55" i="78"/>
  <c r="CK55" i="77"/>
  <c r="CK64" i="77" s="1"/>
  <c r="CG40" i="77"/>
  <c r="CG64" i="77" s="1"/>
  <c r="CF25" i="77"/>
  <c r="CF64" i="77" s="1"/>
  <c r="CD40" i="77"/>
  <c r="CD64" i="77" s="1"/>
  <c r="CC25" i="77"/>
  <c r="CA40" i="78"/>
  <c r="CA64" i="78" s="1"/>
  <c r="BZ25" i="78"/>
  <c r="BZ64" i="78" s="1"/>
  <c r="CA40" i="77"/>
  <c r="CA64" i="77" s="1"/>
  <c r="BZ25" i="77"/>
  <c r="BX40" i="77"/>
  <c r="BV55" i="78"/>
  <c r="BV64" i="78" s="1"/>
  <c r="BV55" i="77"/>
  <c r="BV64" i="77" s="1"/>
  <c r="BU40" i="77"/>
  <c r="BU40" i="78"/>
  <c r="BU64" i="78" s="1"/>
  <c r="BS55" i="77"/>
  <c r="BO40" i="77"/>
  <c r="BO40" i="78"/>
  <c r="BL40" i="78"/>
  <c r="BL64" i="78" s="1"/>
  <c r="BI40" i="78"/>
  <c r="BI64" i="78" s="1"/>
  <c r="BJ55" i="77"/>
  <c r="BJ64" i="77" s="1"/>
  <c r="BF40" i="78"/>
  <c r="BE25" i="78"/>
  <c r="BG55" i="77"/>
  <c r="BG64" i="77" s="1"/>
  <c r="BC40" i="78"/>
  <c r="BB25" i="77"/>
  <c r="BB64" i="77" s="1"/>
  <c r="AZ40" i="78"/>
  <c r="AY25" i="78"/>
  <c r="BA55" i="77"/>
  <c r="AW40" i="77"/>
  <c r="AT40" i="77"/>
  <c r="AT40" i="78"/>
  <c r="AQ40" i="78"/>
  <c r="AQ64" i="78" s="1"/>
  <c r="AQ40" i="77"/>
  <c r="AQ64" i="77" s="1"/>
  <c r="AP25" i="77"/>
  <c r="AM25" i="77"/>
  <c r="AM64" i="77" s="1"/>
  <c r="AO55" i="77"/>
  <c r="AO64" i="77" s="1"/>
  <c r="AN40" i="77"/>
  <c r="AN64" i="77" s="1"/>
  <c r="AK40" i="77"/>
  <c r="AK64" i="77" s="1"/>
  <c r="AK40" i="78"/>
  <c r="AJ25" i="78"/>
  <c r="AJ64" i="78" s="1"/>
  <c r="AL55" i="77"/>
  <c r="AH40" i="77"/>
  <c r="AH64" i="77" s="1"/>
  <c r="AF55" i="77"/>
  <c r="AE40" i="78"/>
  <c r="AE64" i="78" s="1"/>
  <c r="AD25" i="78"/>
  <c r="AE40" i="77"/>
  <c r="AE64" i="77" s="1"/>
  <c r="AA25" i="78"/>
  <c r="AC55" i="78"/>
  <c r="AC64" i="78" s="1"/>
  <c r="AC55" i="77"/>
  <c r="AC64" i="77" s="1"/>
  <c r="AB40" i="77"/>
  <c r="AB64" i="77" s="1"/>
  <c r="V40" i="78"/>
  <c r="V40" i="77"/>
  <c r="V64" i="77" s="1"/>
  <c r="S40" i="77"/>
  <c r="S64" i="77" s="1"/>
  <c r="T55" i="78"/>
  <c r="S40" i="78"/>
  <c r="S64" i="78" s="1"/>
  <c r="N55" i="78"/>
  <c r="N64" i="78" s="1"/>
  <c r="L25" i="77"/>
  <c r="J40" i="78"/>
  <c r="I25" i="78"/>
  <c r="H55" i="78"/>
  <c r="H64" i="78" s="1"/>
  <c r="G40" i="78"/>
  <c r="H55" i="77"/>
  <c r="H64" i="77" s="1"/>
  <c r="F25" i="77"/>
  <c r="BU64" i="77" l="1"/>
  <c r="CN64" i="78"/>
  <c r="CQ64" i="78"/>
  <c r="AX64" i="78"/>
  <c r="X64" i="77"/>
  <c r="BX64" i="77"/>
  <c r="AK64" i="78"/>
  <c r="AZ64" i="78"/>
  <c r="CI64" i="77"/>
  <c r="AG64" i="78"/>
  <c r="BO64" i="78"/>
  <c r="Y64" i="77"/>
  <c r="AW64" i="78"/>
  <c r="BF64" i="77"/>
  <c r="BI64" i="77"/>
  <c r="BQ64" i="77"/>
  <c r="Z64" i="78"/>
  <c r="BM64" i="77"/>
  <c r="BQ64" i="78"/>
  <c r="AO64" i="78"/>
  <c r="BJ64" i="78"/>
  <c r="L64" i="78"/>
  <c r="O64" i="77"/>
  <c r="BE64" i="78"/>
  <c r="CN64" i="77"/>
  <c r="AT64" i="77"/>
  <c r="AS64" i="78"/>
  <c r="BO64" i="77"/>
  <c r="CM64" i="77"/>
  <c r="BH64" i="78"/>
  <c r="AF64" i="77"/>
  <c r="G64" i="78"/>
  <c r="J64" i="78"/>
  <c r="BR64" i="78"/>
  <c r="BF64" i="78"/>
  <c r="I64" i="77"/>
  <c r="CE64" i="77"/>
  <c r="BP64" i="78"/>
  <c r="CL64" i="78"/>
  <c r="BK64" i="77"/>
  <c r="BT64" i="78"/>
  <c r="U64" i="78"/>
  <c r="AD64" i="78"/>
  <c r="AP64" i="77"/>
  <c r="BD64" i="78"/>
  <c r="BZ64" i="77"/>
  <c r="BC64" i="78"/>
  <c r="K64" i="77"/>
  <c r="I64" i="78"/>
  <c r="BY64" i="77"/>
  <c r="CC64" i="78"/>
  <c r="CO64" i="77"/>
  <c r="CM39" i="78"/>
  <c r="CM64" i="78" s="1"/>
  <c r="CI24" i="78"/>
  <c r="CI64" i="78" s="1"/>
  <c r="CF20" i="78"/>
  <c r="CF64" i="78" s="1"/>
  <c r="CC21" i="77"/>
  <c r="CC64" i="77" s="1"/>
  <c r="BY50" i="78"/>
  <c r="BY64" i="78" s="1"/>
  <c r="BS50" i="77"/>
  <c r="BS64" i="77" s="1"/>
  <c r="BN20" i="78"/>
  <c r="BN64" i="78" s="1"/>
  <c r="BN20" i="77"/>
  <c r="BN64" i="77" s="1"/>
  <c r="BK20" i="78"/>
  <c r="BK64" i="78" s="1"/>
  <c r="BL41" i="77"/>
  <c r="BH20" i="77"/>
  <c r="BH64" i="77" s="1"/>
  <c r="BB20" i="78"/>
  <c r="BB64" i="78" s="1"/>
  <c r="BA50" i="78"/>
  <c r="BA64" i="78" s="1"/>
  <c r="AY20" i="78"/>
  <c r="AY64" i="78" s="1"/>
  <c r="BA50" i="77"/>
  <c r="BA64" i="77" s="1"/>
  <c r="AY20" i="77"/>
  <c r="AY64" i="77" s="1"/>
  <c r="AV20" i="78"/>
  <c r="AV64" i="78" s="1"/>
  <c r="AW38" i="77"/>
  <c r="AW64" i="77" s="1"/>
  <c r="AV20" i="77"/>
  <c r="AV64" i="77" s="1"/>
  <c r="AT47" i="78"/>
  <c r="AT64" i="78" s="1"/>
  <c r="AR50" i="78"/>
  <c r="AR64" i="78" s="1"/>
  <c r="AN35" i="78"/>
  <c r="AN64" i="78" s="1"/>
  <c r="AL50" i="78"/>
  <c r="AL64" i="78" s="1"/>
  <c r="AL50" i="77"/>
  <c r="AL64" i="77" s="1"/>
  <c r="AJ20" i="77"/>
  <c r="AJ64" i="77" s="1"/>
  <c r="AG20" i="77"/>
  <c r="AG64" i="77" s="1"/>
  <c r="AD20" i="77"/>
  <c r="AA20" i="78"/>
  <c r="AA64" i="78" s="1"/>
  <c r="Y35" i="78"/>
  <c r="X20" i="78"/>
  <c r="X64" i="78" s="1"/>
  <c r="V38" i="78"/>
  <c r="V64" i="78" s="1"/>
  <c r="U20" i="77"/>
  <c r="U64" i="77" s="1"/>
  <c r="T50" i="78"/>
  <c r="T64" i="78" s="1"/>
  <c r="R20" i="78"/>
  <c r="R64" i="78" s="1"/>
  <c r="O20" i="78"/>
  <c r="O64" i="78" s="1"/>
  <c r="Q56" i="77"/>
  <c r="Q64" i="77" s="1"/>
  <c r="L21" i="77"/>
  <c r="L64" i="77" s="1"/>
  <c r="K50" i="78"/>
  <c r="K64" i="78" s="1"/>
  <c r="F20" i="78"/>
  <c r="F64" i="78" s="1"/>
  <c r="F20" i="77"/>
  <c r="F64" i="77" s="1"/>
  <c r="CJ40" i="77"/>
  <c r="CJ64" i="77" s="1"/>
  <c r="BX40" i="78"/>
  <c r="BX64" i="78" s="1"/>
  <c r="BW25" i="77"/>
  <c r="BW64" i="77" s="1"/>
  <c r="BP55" i="77"/>
  <c r="BP64" i="77" s="1"/>
  <c r="BL40" i="77"/>
  <c r="BC40" i="77"/>
  <c r="BC64" i="77" s="1"/>
  <c r="AZ40" i="77"/>
  <c r="AZ64" i="77" s="1"/>
  <c r="AM25" i="78"/>
  <c r="AM64" i="78" s="1"/>
  <c r="AH40" i="78"/>
  <c r="AH64" i="78" s="1"/>
  <c r="AD25" i="77"/>
  <c r="AA25" i="77"/>
  <c r="AA64" i="77" s="1"/>
  <c r="Y40" i="78"/>
  <c r="Z55" i="77"/>
  <c r="Z64" i="77" s="1"/>
  <c r="W55" i="77"/>
  <c r="W64" i="77" s="1"/>
  <c r="M40" i="77"/>
  <c r="M64" i="77" s="1"/>
  <c r="J40" i="77"/>
  <c r="J64" i="77" s="1"/>
  <c r="E62" i="78"/>
  <c r="D47" i="78"/>
  <c r="C32" i="78"/>
  <c r="E61" i="78"/>
  <c r="D46" i="78"/>
  <c r="C31" i="78"/>
  <c r="E60" i="78"/>
  <c r="D45" i="78"/>
  <c r="C30" i="78"/>
  <c r="E59" i="78"/>
  <c r="D44" i="78"/>
  <c r="C29" i="78"/>
  <c r="E58" i="78"/>
  <c r="D43" i="78"/>
  <c r="C28" i="78"/>
  <c r="E57" i="78"/>
  <c r="D42" i="78"/>
  <c r="C27" i="78"/>
  <c r="E56" i="78"/>
  <c r="D41" i="78"/>
  <c r="C26" i="78"/>
  <c r="E55" i="78"/>
  <c r="D40" i="78"/>
  <c r="C25" i="78"/>
  <c r="E54" i="78"/>
  <c r="D39" i="78"/>
  <c r="C24" i="78"/>
  <c r="E53" i="78"/>
  <c r="D38" i="78"/>
  <c r="C23" i="78"/>
  <c r="E52" i="78"/>
  <c r="D37" i="78"/>
  <c r="C22" i="78"/>
  <c r="E51" i="78"/>
  <c r="D36" i="78"/>
  <c r="C21" i="78"/>
  <c r="E50" i="78"/>
  <c r="D35" i="78"/>
  <c r="C20" i="78"/>
  <c r="E62" i="77"/>
  <c r="D47" i="77"/>
  <c r="C32" i="77"/>
  <c r="E61" i="77"/>
  <c r="D46" i="77"/>
  <c r="C31" i="77"/>
  <c r="E60" i="77"/>
  <c r="D45" i="77"/>
  <c r="C30" i="77"/>
  <c r="E59" i="77"/>
  <c r="D44" i="77"/>
  <c r="C29" i="77"/>
  <c r="E58" i="77"/>
  <c r="D43" i="77"/>
  <c r="C28" i="77"/>
  <c r="E57" i="77"/>
  <c r="D42" i="77"/>
  <c r="C27" i="77"/>
  <c r="E56" i="77"/>
  <c r="D41" i="77"/>
  <c r="C26" i="77"/>
  <c r="E55" i="77"/>
  <c r="D40" i="77"/>
  <c r="C25" i="77"/>
  <c r="E54" i="77"/>
  <c r="D39" i="77"/>
  <c r="E53" i="77"/>
  <c r="D38" i="77"/>
  <c r="C23" i="77"/>
  <c r="E52" i="77"/>
  <c r="D37" i="77"/>
  <c r="C22" i="77"/>
  <c r="E51" i="77"/>
  <c r="D36" i="77"/>
  <c r="C21" i="77"/>
  <c r="E50" i="77"/>
  <c r="D35" i="77"/>
  <c r="C20" i="77"/>
  <c r="BL64" i="77" l="1"/>
  <c r="D64" i="77"/>
  <c r="C64" i="78"/>
  <c r="E64" i="77"/>
  <c r="D64" i="78"/>
  <c r="Y64" i="78"/>
  <c r="AD64" i="77"/>
  <c r="E64" i="78"/>
  <c r="C24" i="77"/>
  <c r="C64" i="7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920601_amount" type="6" refreshedVersion="4" background="1">
    <textPr codePage="720" sourceFile="D:\My Office\01-Reports\02-Daily\01-Daily Function &amp; Amount Report\1392\06\Data\920601_amount.txt">
      <textFields>
        <textField/>
      </textFields>
    </textPr>
  </connection>
  <connection id="2" xr16:uid="{00000000-0015-0000-FFFF-FFFF01000000}" name="920601_amount1" type="6" refreshedVersion="4" background="1">
    <textPr codePage="720" sourceFile="D:\My Office\01-Reports\02-Daily\01-Daily Function &amp; Amount Report\1392\06\Data\920601_amount.txt" delimiter="|">
      <textFields count="6">
        <textField/>
        <textField/>
        <textField/>
        <textField/>
        <textField/>
        <textField/>
      </textFields>
    </textPr>
  </connection>
  <connection id="3" xr16:uid="{00000000-0015-0000-FFFF-FFFF02000000}" name="ACTIVE_NOtrans_state" type="6" refreshedVersion="4" background="1" saveData="1">
    <textPr codePage="1256" sourceFile="D:\My Office\01-Reports\08-Terminal-Acceptor-Cluster-State\State\13920301-13920428\Data\ACTIVE_NOtrans_state.tsv">
      <textFields count="4">
        <textField/>
        <textField/>
        <textField/>
        <textField/>
      </textFields>
    </textPr>
  </connection>
  <connection id="4" xr16:uid="{00000000-0015-0000-FFFF-FFFF03000000}" name="ACTIVE_state" type="6" refreshedVersion="4" background="1" saveData="1">
    <textPr codePage="1256" sourceFile="D:\My Office\01-Reports\08-Terminal-Acceptor-Cluster-State\State\13920301-13920428\Data\ACTIVE_state.tsv">
      <textFields count="4">
        <textField/>
        <textField/>
        <textField/>
        <textField/>
      </textFields>
    </textPr>
  </connection>
  <connection id="5" xr16:uid="{00000000-0015-0000-FFFF-FFFF04000000}" name="oastan_count_amnt_ord92" type="6" refreshedVersion="4" background="1" saveData="1">
    <textPr codePage="720" sourceFile="D:\My Office\01-Reports\01-Cbi\02-Cbi State\oastan_count_amnt_ord92.tsv">
      <textFields>
        <textField/>
      </textFields>
    </textPr>
  </connection>
  <connection id="6" xr16:uid="{00000000-0015-0000-FFFF-FFFF05000000}" name="oastan_terms_ord92" type="6" refreshedVersion="4" background="1" saveData="1">
    <textPr codePage="720" sourceFile="D:\My Office\01-Reports\01-Cbi\02-Cbi State\oastan_terms_ord92.tsv">
      <textFields>
        <textField/>
      </textFields>
    </textPr>
  </connection>
</connections>
</file>

<file path=xl/sharedStrings.xml><?xml version="1.0" encoding="utf-8"?>
<sst xmlns="http://schemas.openxmlformats.org/spreadsheetml/2006/main" count="708" uniqueCount="77">
  <si>
    <t>ردیف</t>
  </si>
  <si>
    <t>مجموع</t>
  </si>
  <si>
    <t>موبایل</t>
  </si>
  <si>
    <t>پایانه فروش</t>
  </si>
  <si>
    <t>اینترنت</t>
  </si>
  <si>
    <t xml:space="preserve">خرید </t>
  </si>
  <si>
    <t>مانده گیری</t>
  </si>
  <si>
    <t>پرداخت قبض و خرید شارژ</t>
  </si>
  <si>
    <t>INT</t>
  </si>
  <si>
    <t>MOB</t>
  </si>
  <si>
    <t>POS</t>
  </si>
  <si>
    <t>آذربایجان شرقی</t>
  </si>
  <si>
    <t>آذربایجان غربی</t>
  </si>
  <si>
    <t>اردبیل</t>
  </si>
  <si>
    <t>اصفهان</t>
  </si>
  <si>
    <t>البرز</t>
  </si>
  <si>
    <t>ایلام</t>
  </si>
  <si>
    <t>بوشهر</t>
  </si>
  <si>
    <t>تهران</t>
  </si>
  <si>
    <t>چهارمحال و بختیاری</t>
  </si>
  <si>
    <t>خراسان جنوبی</t>
  </si>
  <si>
    <t>خراسان رضوی</t>
  </si>
  <si>
    <t>خراسان شمالی</t>
  </si>
  <si>
    <t>خوزستان</t>
  </si>
  <si>
    <t>زنجان</t>
  </si>
  <si>
    <t>سمنان</t>
  </si>
  <si>
    <t>سیستان و بلوچستان</t>
  </si>
  <si>
    <t>فارس</t>
  </si>
  <si>
    <t>قزوین</t>
  </si>
  <si>
    <t>قم</t>
  </si>
  <si>
    <t>کردستان</t>
  </si>
  <si>
    <t>کرمان</t>
  </si>
  <si>
    <t>کرمانشاه</t>
  </si>
  <si>
    <t>کهگیلویه و بویر احمد</t>
  </si>
  <si>
    <t>گلستان</t>
  </si>
  <si>
    <t>گیلان</t>
  </si>
  <si>
    <t>لرستان</t>
  </si>
  <si>
    <t>مازندران</t>
  </si>
  <si>
    <t>مرکزی</t>
  </si>
  <si>
    <t>هرمزگان</t>
  </si>
  <si>
    <t>همدان</t>
  </si>
  <si>
    <t>یزد</t>
  </si>
  <si>
    <t>تعداد تراکنش ها در تهران</t>
  </si>
  <si>
    <t>تعداد تراکنش ها در سایر استان ها</t>
  </si>
  <si>
    <t>تعداد تراکنش ها در کل کشور</t>
  </si>
  <si>
    <t>مبالغ تراکنش ها در تهران (میلیون ریال)</t>
  </si>
  <si>
    <t>مبالغ تراکنش ها در سایر استان ها (میلیون ریال)</t>
  </si>
  <si>
    <t>مبالغ تراکنش ها در کل کشور (میلیون ریال)</t>
  </si>
  <si>
    <t>سایر استان ها</t>
  </si>
  <si>
    <t>کل کشور</t>
  </si>
  <si>
    <t>مجموع کل تعداد تراکنش ها</t>
  </si>
  <si>
    <t>مجموع کل مبالغ تراکنش ها (میلیون ریال)</t>
  </si>
  <si>
    <t>تعداد پایانه های تراکنش دار</t>
  </si>
  <si>
    <t>جمع کل</t>
  </si>
  <si>
    <t xml:space="preserve">   جمع کل (میلیون ریال)</t>
  </si>
  <si>
    <t>شهریور</t>
  </si>
  <si>
    <t>ماه</t>
  </si>
  <si>
    <t>فروردین</t>
  </si>
  <si>
    <t>اردیبهشت</t>
  </si>
  <si>
    <t>خرداد</t>
  </si>
  <si>
    <t>تیر</t>
  </si>
  <si>
    <t>مرداد</t>
  </si>
  <si>
    <t>مهر</t>
  </si>
  <si>
    <t>آبان</t>
  </si>
  <si>
    <t>آذر</t>
  </si>
  <si>
    <t>دی</t>
  </si>
  <si>
    <t>بهمن</t>
  </si>
  <si>
    <t>اسفند</t>
  </si>
  <si>
    <t>چکیده</t>
  </si>
  <si>
    <t>تایید رمز کارت</t>
  </si>
  <si>
    <t xml:space="preserve">                                                                تعداد پایانه های فروش تراکنش دار در سال 1403 به                                                                                   تفکیک استان تهران و سایر استانها
</t>
  </si>
  <si>
    <t xml:space="preserve">                  تعداد پایانه های موبایل و اینترنت در سال 1403
</t>
  </si>
  <si>
    <t xml:space="preserve">تعداد تراکنشهای شاپرک در سال 1403 به تفکیک استانها 
</t>
  </si>
  <si>
    <t>مبلغ تراکنشهای شاپرک (میلیون ریال) در سال 1403 به تفکیک استانها</t>
  </si>
  <si>
    <t xml:space="preserve">تعداد پایانه های فروش تراکنش دار در سال1403 به تفکیک استانها
</t>
  </si>
  <si>
    <t xml:space="preserve"> مبلغ تراکنشهای شاپرک در سال 1403 به تفکیک استان تهران و سایر استانها (مبالغ به میلیون ریال)
</t>
  </si>
  <si>
    <t xml:space="preserve"> تعداد تراکنشهای شاپرک در سال1403 به تفکیک استان تهران و سایر استانها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</si>
</sst>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scheme val="minor"/>
    </font>
    <font>
      <b/>
      <sz val="11"/>
      <color theme="1"/>
      <name val="B Mitra"/>
      <charset val="178"/>
    </font>
    <font>
      <u/>
      <sz val="11"/>
      <color theme="10"/>
      <name val="Calibri"/>
      <family val="2"/>
      <scheme val="minor"/>
    </font>
    <font>
      <sz val="14"/>
      <color rgb="FF2D06BA"/>
      <name val="B Mitra"/>
      <charset val="178"/>
    </font>
    <font>
      <b/>
      <sz val="10"/>
      <color theme="1"/>
      <name val="B Mitra"/>
      <charset val="178"/>
    </font>
    <font>
      <b/>
      <sz val="12"/>
      <color theme="1"/>
      <name val="B Mitra"/>
      <charset val="17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B Mitra"/>
      <charset val="178"/>
    </font>
    <font>
      <sz val="11"/>
      <color theme="1"/>
      <name val="Calibri"/>
      <family val="2"/>
      <scheme val="minor"/>
    </font>
    <font>
      <b/>
      <sz val="18"/>
      <color theme="1"/>
      <name val="B Nazanin"/>
      <charset val="178"/>
    </font>
    <font>
      <sz val="12"/>
      <color theme="1"/>
      <name val="Calibri"/>
      <family val="2"/>
      <scheme val="minor"/>
    </font>
    <font>
      <b/>
      <sz val="14"/>
      <color theme="1"/>
      <name val="B Nazanin"/>
      <charset val="178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gradientFill degree="90">
        <stop position="0">
          <color theme="0"/>
        </stop>
        <stop position="1">
          <color theme="3" tint="0.80001220740379042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0"/>
        </stop>
        <stop position="1">
          <color theme="0" tint="-0.34900967436750391"/>
        </stop>
      </gradientFill>
    </fill>
    <fill>
      <gradientFill degree="90">
        <stop position="0">
          <color theme="0"/>
        </stop>
        <stop position="0.5">
          <color theme="8" tint="0.40000610370189521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5" tint="0.40000610370189521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B5CD81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gradientFill degree="90">
        <stop position="0">
          <color theme="0"/>
        </stop>
        <stop position="0.5">
          <color theme="0" tint="-0.34900967436750391"/>
        </stop>
        <stop position="1">
          <color theme="0"/>
        </stop>
      </gradientFill>
    </fill>
    <fill>
      <patternFill patternType="solid">
        <fgColor rgb="FFE4ECF4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 style="medium">
        <color indexed="64"/>
      </bottom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123"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3" fontId="6" fillId="6" borderId="5" xfId="0" applyNumberFormat="1" applyFont="1" applyFill="1" applyBorder="1" applyAlignment="1">
      <alignment horizontal="center" vertical="center"/>
    </xf>
    <xf numFmtId="3" fontId="6" fillId="6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8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readingOrder="2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10" borderId="3" xfId="0" applyFont="1" applyFill="1" applyBorder="1" applyAlignment="1">
      <alignment horizontal="center" vertical="center" wrapText="1"/>
    </xf>
    <xf numFmtId="164" fontId="0" fillId="0" borderId="0" xfId="2" applyNumberFormat="1" applyFont="1" applyAlignment="1">
      <alignment vertical="center"/>
    </xf>
    <xf numFmtId="0" fontId="4" fillId="10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/>
    </xf>
    <xf numFmtId="3" fontId="6" fillId="6" borderId="9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3" fontId="13" fillId="0" borderId="0" xfId="0" applyNumberFormat="1" applyFont="1" applyAlignment="1">
      <alignment horizontal="center" vertical="center"/>
    </xf>
    <xf numFmtId="0" fontId="0" fillId="13" borderId="0" xfId="0" applyFill="1" applyAlignment="1"/>
    <xf numFmtId="0" fontId="3" fillId="4" borderId="0" xfId="1" applyFont="1" applyFill="1" applyBorder="1" applyAlignment="1">
      <alignment horizontal="center" vertical="center" readingOrder="2"/>
    </xf>
    <xf numFmtId="3" fontId="11" fillId="11" borderId="0" xfId="0" applyNumberFormat="1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3" fontId="11" fillId="11" borderId="17" xfId="0" applyNumberFormat="1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3" fillId="4" borderId="25" xfId="1" applyFont="1" applyFill="1" applyBorder="1" applyAlignment="1">
      <alignment horizontal="center" vertical="center" readingOrder="2"/>
    </xf>
    <xf numFmtId="0" fontId="14" fillId="4" borderId="0" xfId="1" applyFont="1" applyFill="1" applyBorder="1" applyAlignment="1">
      <alignment horizontal="center" vertical="center" readingOrder="2"/>
    </xf>
    <xf numFmtId="0" fontId="14" fillId="4" borderId="25" xfId="1" applyFont="1" applyFill="1" applyBorder="1" applyAlignment="1">
      <alignment horizontal="center" vertical="center" readingOrder="2"/>
    </xf>
    <xf numFmtId="0" fontId="5" fillId="3" borderId="0" xfId="0" applyFont="1" applyFill="1" applyBorder="1" applyAlignment="1">
      <alignment horizontal="center" vertical="center" wrapText="1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3" fontId="0" fillId="5" borderId="2" xfId="0" applyNumberForma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 wrapText="1"/>
    </xf>
    <xf numFmtId="0" fontId="0" fillId="13" borderId="0" xfId="0" applyFill="1" applyAlignment="1">
      <alignment horizont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8" fillId="6" borderId="7" xfId="1" applyFont="1" applyFill="1" applyBorder="1" applyAlignment="1">
      <alignment horizontal="center" vertical="center"/>
    </xf>
    <xf numFmtId="0" fontId="8" fillId="6" borderId="5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right" vertical="center" wrapText="1" indent="51"/>
    </xf>
    <xf numFmtId="0" fontId="10" fillId="2" borderId="13" xfId="0" applyFont="1" applyFill="1" applyBorder="1" applyAlignment="1">
      <alignment horizontal="right" vertical="center" indent="51"/>
    </xf>
    <xf numFmtId="0" fontId="10" fillId="2" borderId="14" xfId="0" applyFont="1" applyFill="1" applyBorder="1" applyAlignment="1">
      <alignment horizontal="right" vertical="center" indent="51"/>
    </xf>
    <xf numFmtId="0" fontId="5" fillId="3" borderId="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 readingOrder="2"/>
    </xf>
    <xf numFmtId="0" fontId="12" fillId="2" borderId="13" xfId="0" applyFont="1" applyFill="1" applyBorder="1" applyAlignment="1">
      <alignment horizontal="center" vertical="center" wrapText="1" readingOrder="2"/>
    </xf>
    <xf numFmtId="0" fontId="12" fillId="2" borderId="14" xfId="0" applyFont="1" applyFill="1" applyBorder="1" applyAlignment="1">
      <alignment horizontal="center" vertical="center" wrapText="1" readingOrder="2"/>
    </xf>
    <xf numFmtId="0" fontId="5" fillId="3" borderId="23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right" vertical="center" wrapText="1" indent="28"/>
    </xf>
    <xf numFmtId="0" fontId="12" fillId="2" borderId="13" xfId="0" applyFont="1" applyFill="1" applyBorder="1" applyAlignment="1">
      <alignment horizontal="right" vertical="center" wrapText="1" indent="28"/>
    </xf>
    <xf numFmtId="0" fontId="12" fillId="2" borderId="14" xfId="0" applyFont="1" applyFill="1" applyBorder="1" applyAlignment="1">
      <alignment horizontal="right" vertical="center" wrapText="1" indent="28"/>
    </xf>
    <xf numFmtId="0" fontId="1" fillId="10" borderId="1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right" vertical="center" wrapText="1" indent="3"/>
    </xf>
    <xf numFmtId="0" fontId="1" fillId="12" borderId="21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right" vertical="center" wrapText="1" indent="66"/>
    </xf>
    <xf numFmtId="0" fontId="10" fillId="2" borderId="13" xfId="0" applyFont="1" applyFill="1" applyBorder="1" applyAlignment="1">
      <alignment horizontal="right" vertical="center" indent="66"/>
    </xf>
    <xf numFmtId="0" fontId="10" fillId="2" borderId="14" xfId="0" applyFont="1" applyFill="1" applyBorder="1" applyAlignment="1">
      <alignment horizontal="right" vertical="center" indent="66"/>
    </xf>
  </cellXfs>
  <cellStyles count="3">
    <cellStyle name="Comma" xfId="2" builtinId="3"/>
    <cellStyle name="Hyperlink" xfId="1" builtinId="8"/>
    <cellStyle name="Normal" xfId="0" builtinId="0"/>
  </cellStyles>
  <dxfs count="12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colors>
    <mruColors>
      <color rgb="FFFFFFFF"/>
      <color rgb="FFE4ECF4"/>
      <color rgb="FF82A5D0"/>
      <color rgb="FF17C334"/>
      <color rgb="FF19D138"/>
      <color rgb="FFB5CD81"/>
      <color rgb="FFEFEF0F"/>
      <color rgb="FFFFFF66"/>
      <color rgb="FFB4C9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&#1578;&#1593;&#1583;&#1575;&#1583; &#1578;&#1585;&#1575;&#1705;&#1606;&#1588; &#1607;&#1575; &#1576;&#1607; &#1578;&#1601;&#1705;&#1740;&#1705; &#1575;&#1587;&#1578;&#1575;&#1606;'!A1"/><Relationship Id="rId3" Type="http://schemas.microsoft.com/office/2007/relationships/hdphoto" Target="../media/hdphoto1.wdp"/><Relationship Id="rId7" Type="http://schemas.openxmlformats.org/officeDocument/2006/relationships/hyperlink" Target="#'&#1578;&#1593;&#1583;&#1575;&#1583; &#1662;&#1575;&#1740;&#1575;&#1606;&#1607; &#1605;&#1608;&#1576;&#1575;&#1740;&#1604; &#1608; &#1575;&#1740;&#1606;&#1578;&#1585;&#1606;&#1578;'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'&#1578;&#1593;&#1583;&#1575;&#1583; &#1662;&#1575;&#1740;&#1575;&#1606;&#1607; &#1607;&#1575;&#1740; &#1601;&#1585;&#1608;&#1588;'!A1"/><Relationship Id="rId5" Type="http://schemas.openxmlformats.org/officeDocument/2006/relationships/hyperlink" Target="#'&#1605;&#1576;&#1575;&#1604;&#1594; &#1578;&#1585;&#1575;&#1705;&#1606;&#1588; &#1607;&#1575;&#1740; &#1578;&#1607;&#1585;&#1575;&#1606; &#1608; &#1587;&#1575;&#1740;&#1585;'!A1"/><Relationship Id="rId10" Type="http://schemas.openxmlformats.org/officeDocument/2006/relationships/hyperlink" Target="#'&#1578;&#1593;&#1583;&#1575;&#1583; &#1662;&#1575;&#1740;&#1575;&#1606;&#1607; &#1607;&#1575; &#1576;&#1607; &#1578;&#1601;&#1705;&#1740;&#1705; &#1575;&#1587;&#1578;&#1575;&#1606;'!A1"/><Relationship Id="rId4" Type="http://schemas.openxmlformats.org/officeDocument/2006/relationships/hyperlink" Target="#'&#1578;&#1593;&#1583;&#1575;&#1583; &#1578;&#1585;&#1575;&#1705;&#1606;&#1588; &#1607;&#1575;&#1740; &#1578;&#1607;&#1585;&#1575;&#1606; &#1608; &#1587;&#1575;&#1740;&#1585;'!A1"/><Relationship Id="rId9" Type="http://schemas.openxmlformats.org/officeDocument/2006/relationships/hyperlink" Target="#'&#1605;&#1576;&#1575;&#1604;&#1594; &#1578;&#1585;&#1575;&#1705;&#1606;&#1588; &#1607;&#1575; &#1576;&#1607; &#1578;&#1601;&#1705;&#1740;&#1705; &#1575;&#1587;&#1578;&#1575;&#1606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85724</xdr:rowOff>
    </xdr:from>
    <xdr:to>
      <xdr:col>21</xdr:col>
      <xdr:colOff>180975</xdr:colOff>
      <xdr:row>24</xdr:row>
      <xdr:rowOff>76199</xdr:rowOff>
    </xdr:to>
    <xdr:sp macro="" textlink="">
      <xdr:nvSpPr>
        <xdr:cNvPr id="2" name="Round Diagonal Corner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09625" y="85724"/>
          <a:ext cx="12868275" cy="4562475"/>
        </a:xfrm>
        <a:prstGeom prst="round2DiagRect">
          <a:avLst/>
        </a:prstGeom>
        <a:gradFill>
          <a:gsLst>
            <a:gs pos="0">
              <a:schemeClr val="accent1">
                <a:tint val="50000"/>
                <a:satMod val="300000"/>
                <a:alpha val="0"/>
                <a:lumMod val="0"/>
                <a:lumOff val="100000"/>
              </a:schemeClr>
            </a:gs>
            <a:gs pos="92000">
              <a:schemeClr val="accent1">
                <a:tint val="37000"/>
                <a:satMod val="300000"/>
                <a:alpha val="84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>
          <a:solidFill>
            <a:schemeClr val="bg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17</xdr:col>
      <xdr:colOff>104775</xdr:colOff>
      <xdr:row>3</xdr:row>
      <xdr:rowOff>47625</xdr:rowOff>
    </xdr:from>
    <xdr:to>
      <xdr:col>19</xdr:col>
      <xdr:colOff>542442</xdr:colOff>
      <xdr:row>8</xdr:row>
      <xdr:rowOff>144671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7358" y="619125"/>
          <a:ext cx="1656867" cy="10495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0</xdr:col>
      <xdr:colOff>352426</xdr:colOff>
      <xdr:row>6</xdr:row>
      <xdr:rowOff>9525</xdr:rowOff>
    </xdr:from>
    <xdr:to>
      <xdr:col>8</xdr:col>
      <xdr:colOff>409575</xdr:colOff>
      <xdr:row>9</xdr:row>
      <xdr:rowOff>28575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8734425" y="1106805"/>
          <a:ext cx="5055869" cy="567690"/>
          <a:chOff x="8620125" y="1152525"/>
          <a:chExt cx="4933949" cy="590550"/>
        </a:xfrm>
      </xdr:grpSpPr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8620125" y="1152525"/>
            <a:ext cx="4933949" cy="590550"/>
          </a:xfrm>
          <a:prstGeom prst="roundRect">
            <a:avLst/>
          </a:prstGeom>
          <a:noFill/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 rtl="1"/>
            <a:r>
              <a:rPr lang="fa-IR" sz="1200" b="1">
                <a:cs typeface="B Mitra" pitchFamily="2" charset="-78"/>
              </a:rPr>
              <a:t>فهرست</a:t>
            </a:r>
          </a:p>
          <a:p>
            <a:pPr marL="0" marR="0" indent="0" algn="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fa-IR" sz="1100">
                <a:solidFill>
                  <a:schemeClr val="dk1"/>
                </a:solidFill>
                <a:effectLst/>
                <a:latin typeface="+mn-lt"/>
                <a:ea typeface="+mn-ea"/>
                <a:cs typeface="B Mitra" pitchFamily="2" charset="-78"/>
              </a:rPr>
              <a:t>(برای</a:t>
            </a:r>
            <a:r>
              <a:rPr lang="fa-IR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B Mitra" pitchFamily="2" charset="-78"/>
              </a:rPr>
              <a:t> انتخاب هر گزارش روی عنوان آن و برای بازگشت به صفحه شاپرک روی </a:t>
            </a:r>
            <a:r>
              <a:rPr lang="en-US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B Mitra" pitchFamily="2" charset="-78"/>
              </a:rPr>
              <a:t>        </a:t>
            </a:r>
            <a:r>
              <a:rPr lang="fa-IR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B Mitra" pitchFamily="2" charset="-78"/>
              </a:rPr>
              <a:t>کلیک نمایید.)</a:t>
            </a:r>
            <a:endParaRPr lang="en-US" sz="1200">
              <a:effectLst/>
              <a:cs typeface="B Mitra" pitchFamily="2" charset="-78"/>
            </a:endParaRPr>
          </a:p>
          <a:p>
            <a:pPr algn="r" rtl="1"/>
            <a:endParaRPr lang="en-US" sz="1200" b="1">
              <a:cs typeface="B Mitra" pitchFamily="2" charset="-78"/>
            </a:endParaRPr>
          </a:p>
        </xdr:txBody>
      </xdr:sp>
      <xdr:pic>
        <xdr:nvPicPr>
          <xdr:cNvPr id="59" name="Picture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0000" l="10000" r="9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20906" y="1400174"/>
            <a:ext cx="279349" cy="269495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371475</xdr:colOff>
      <xdr:row>2</xdr:row>
      <xdr:rowOff>9525</xdr:rowOff>
    </xdr:from>
    <xdr:to>
      <xdr:col>13</xdr:col>
      <xdr:colOff>533400</xdr:colOff>
      <xdr:row>4</xdr:row>
      <xdr:rowOff>171450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334000" y="390525"/>
          <a:ext cx="5038725" cy="542925"/>
        </a:xfrm>
        <a:prstGeom prst="roundRect">
          <a:avLst/>
        </a:prstGeom>
        <a:noFill/>
        <a:ln w="9525">
          <a:solidFill>
            <a:schemeClr val="bg1">
              <a:alpha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600" b="1">
              <a:solidFill>
                <a:schemeClr val="tx1"/>
              </a:solidFill>
              <a:cs typeface="B Nazanin" pitchFamily="2" charset="-78"/>
            </a:rPr>
            <a:t>گزارش</a:t>
          </a:r>
          <a:r>
            <a:rPr lang="fa-IR" sz="1600" b="1" baseline="0">
              <a:solidFill>
                <a:schemeClr val="tx1"/>
              </a:solidFill>
              <a:cs typeface="B Nazanin" pitchFamily="2" charset="-78"/>
            </a:rPr>
            <a:t> عملکرد شاپرک تا اردیبهشت 1403 به تفکیک استانها</a:t>
          </a:r>
          <a:endParaRPr lang="en-US" sz="16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0</xdr:col>
      <xdr:colOff>400050</xdr:colOff>
      <xdr:row>10</xdr:row>
      <xdr:rowOff>123825</xdr:rowOff>
    </xdr:from>
    <xdr:to>
      <xdr:col>10</xdr:col>
      <xdr:colOff>19050</xdr:colOff>
      <xdr:row>12</xdr:row>
      <xdr:rowOff>123825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677150" y="2028825"/>
          <a:ext cx="5715000" cy="381000"/>
        </a:xfrm>
        <a:prstGeom prst="rect">
          <a:avLst/>
        </a:prstGeom>
        <a:noFill/>
        <a:ln w="3175">
          <a:solidFill>
            <a:srgbClr val="FFFFFF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2</xdr:col>
      <xdr:colOff>542925</xdr:colOff>
      <xdr:row>10</xdr:row>
      <xdr:rowOff>38100</xdr:rowOff>
    </xdr:from>
    <xdr:to>
      <xdr:col>6</xdr:col>
      <xdr:colOff>438150</xdr:colOff>
      <xdr:row>11</xdr:row>
      <xdr:rowOff>85725</xdr:rowOff>
    </xdr:to>
    <xdr:sp macro="" textlink="">
      <xdr:nvSpPr>
        <xdr:cNvPr id="9" name="Rectangle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696450" y="1943100"/>
          <a:ext cx="233362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200" b="1">
              <a:solidFill>
                <a:schemeClr val="tx1"/>
              </a:solidFill>
              <a:cs typeface="B Nazanin" pitchFamily="2" charset="-78"/>
            </a:rPr>
            <a:t>1-تعداد</a:t>
          </a:r>
          <a:r>
            <a:rPr lang="fa-IR" sz="1200" b="1" baseline="0">
              <a:solidFill>
                <a:schemeClr val="tx1"/>
              </a:solidFill>
              <a:cs typeface="B Nazanin" pitchFamily="2" charset="-78"/>
            </a:rPr>
            <a:t> تراکنشها به تفکیک ماه </a:t>
          </a:r>
          <a:endParaRPr lang="en-US" sz="12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3</xdr:col>
      <xdr:colOff>171450</xdr:colOff>
      <xdr:row>11</xdr:row>
      <xdr:rowOff>171450</xdr:rowOff>
    </xdr:from>
    <xdr:to>
      <xdr:col>6</xdr:col>
      <xdr:colOff>57150</xdr:colOff>
      <xdr:row>13</xdr:row>
      <xdr:rowOff>9525</xdr:rowOff>
    </xdr:to>
    <xdr:sp macro="" textlink="">
      <xdr:nvSpPr>
        <xdr:cNvPr id="29" name="Rectangle 2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0077450" y="2266950"/>
          <a:ext cx="1714500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100" b="1">
              <a:solidFill>
                <a:schemeClr val="tx1"/>
              </a:solidFill>
              <a:cs typeface="B Nazanin" pitchFamily="2" charset="-78"/>
            </a:rPr>
            <a:t>2-مبلغ</a:t>
          </a:r>
          <a:r>
            <a:rPr lang="fa-IR" sz="1100" b="1" baseline="0">
              <a:solidFill>
                <a:schemeClr val="tx1"/>
              </a:solidFill>
              <a:cs typeface="B Nazanin" pitchFamily="2" charset="-78"/>
            </a:rPr>
            <a:t> تراکنشها به تفکیک ماه</a:t>
          </a:r>
          <a:endParaRPr lang="en-US" sz="11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3</xdr:col>
      <xdr:colOff>171450</xdr:colOff>
      <xdr:row>13</xdr:row>
      <xdr:rowOff>95250</xdr:rowOff>
    </xdr:from>
    <xdr:to>
      <xdr:col>6</xdr:col>
      <xdr:colOff>333375</xdr:colOff>
      <xdr:row>14</xdr:row>
      <xdr:rowOff>104775</xdr:rowOff>
    </xdr:to>
    <xdr:sp macro="" textlink="">
      <xdr:nvSpPr>
        <xdr:cNvPr id="30" name="Rectangle 2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9801225" y="2571750"/>
          <a:ext cx="1990725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100" b="1">
              <a:solidFill>
                <a:schemeClr val="tx1"/>
              </a:solidFill>
              <a:cs typeface="B Nazanin" pitchFamily="2" charset="-78"/>
            </a:rPr>
            <a:t>3-تعداد</a:t>
          </a:r>
          <a:r>
            <a:rPr lang="fa-IR" sz="1100" b="1" baseline="0">
              <a:solidFill>
                <a:schemeClr val="tx1"/>
              </a:solidFill>
              <a:cs typeface="B Nazanin" pitchFamily="2" charset="-78"/>
            </a:rPr>
            <a:t> پایانه های فروش تراکنش دار</a:t>
          </a:r>
          <a:endParaRPr lang="en-US" sz="11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3</xdr:col>
      <xdr:colOff>133349</xdr:colOff>
      <xdr:row>14</xdr:row>
      <xdr:rowOff>180975</xdr:rowOff>
    </xdr:from>
    <xdr:to>
      <xdr:col>6</xdr:col>
      <xdr:colOff>457199</xdr:colOff>
      <xdr:row>16</xdr:row>
      <xdr:rowOff>28574</xdr:rowOff>
    </xdr:to>
    <xdr:sp macro="" textlink="">
      <xdr:nvSpPr>
        <xdr:cNvPr id="31" name="Rectangle 3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9677401" y="2847975"/>
          <a:ext cx="2152650" cy="2285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200" b="1">
              <a:solidFill>
                <a:schemeClr val="tx1"/>
              </a:solidFill>
              <a:cs typeface="B Nazanin" pitchFamily="2" charset="-78"/>
            </a:rPr>
            <a:t>4- تعداد</a:t>
          </a:r>
          <a:r>
            <a:rPr lang="fa-IR" sz="1200" b="1" baseline="0">
              <a:solidFill>
                <a:schemeClr val="tx1"/>
              </a:solidFill>
              <a:cs typeface="B Nazanin" pitchFamily="2" charset="-78"/>
            </a:rPr>
            <a:t> پایانه های موبایل و اینترنت</a:t>
          </a:r>
          <a:endParaRPr lang="en-US" sz="12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3</xdr:col>
      <xdr:colOff>66675</xdr:colOff>
      <xdr:row>16</xdr:row>
      <xdr:rowOff>76199</xdr:rowOff>
    </xdr:from>
    <xdr:to>
      <xdr:col>6</xdr:col>
      <xdr:colOff>457200</xdr:colOff>
      <xdr:row>17</xdr:row>
      <xdr:rowOff>152400</xdr:rowOff>
    </xdr:to>
    <xdr:sp macro="" textlink="">
      <xdr:nvSpPr>
        <xdr:cNvPr id="32" name="Rectangle 3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9677400" y="3124199"/>
          <a:ext cx="2219325" cy="2667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200" b="1">
              <a:solidFill>
                <a:schemeClr val="tx1"/>
              </a:solidFill>
              <a:cs typeface="B Nazanin" pitchFamily="2" charset="-78"/>
            </a:rPr>
            <a:t>5-تعداد تراکنشها به تفکیک استان</a:t>
          </a:r>
          <a:endParaRPr lang="en-US" sz="12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3</xdr:col>
      <xdr:colOff>161925</xdr:colOff>
      <xdr:row>18</xdr:row>
      <xdr:rowOff>38100</xdr:rowOff>
    </xdr:from>
    <xdr:to>
      <xdr:col>6</xdr:col>
      <xdr:colOff>361950</xdr:colOff>
      <xdr:row>19</xdr:row>
      <xdr:rowOff>95250</xdr:rowOff>
    </xdr:to>
    <xdr:sp macro="" textlink="">
      <xdr:nvSpPr>
        <xdr:cNvPr id="33" name="Rectangle 3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9772650" y="3467100"/>
          <a:ext cx="202882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200" b="1">
              <a:solidFill>
                <a:schemeClr val="tx1"/>
              </a:solidFill>
              <a:cs typeface="B Nazanin" pitchFamily="2" charset="-78"/>
            </a:rPr>
            <a:t>6-مبلغ تراکنشها به تفکیک استان</a:t>
          </a:r>
          <a:endParaRPr lang="en-US" sz="12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3</xdr:col>
      <xdr:colOff>123825</xdr:colOff>
      <xdr:row>20</xdr:row>
      <xdr:rowOff>0</xdr:rowOff>
    </xdr:from>
    <xdr:to>
      <xdr:col>7</xdr:col>
      <xdr:colOff>190500</xdr:colOff>
      <xdr:row>21</xdr:row>
      <xdr:rowOff>76200</xdr:rowOff>
    </xdr:to>
    <xdr:sp macro="" textlink="">
      <xdr:nvSpPr>
        <xdr:cNvPr id="34" name="Rectangle 3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9334500" y="3810000"/>
          <a:ext cx="250507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200" b="1">
              <a:solidFill>
                <a:schemeClr val="tx1"/>
              </a:solidFill>
              <a:cs typeface="B Nazanin" pitchFamily="2" charset="-78"/>
            </a:rPr>
            <a:t>7- تعداد پایانه های فروش به تفکیک استان</a:t>
          </a:r>
          <a:endParaRPr lang="en-US" sz="12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3</xdr:col>
      <xdr:colOff>357188</xdr:colOff>
      <xdr:row>0</xdr:row>
      <xdr:rowOff>706701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2898720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11907</xdr:colOff>
      <xdr:row>0</xdr:row>
      <xdr:rowOff>23812</xdr:rowOff>
    </xdr:from>
    <xdr:to>
      <xdr:col>3</xdr:col>
      <xdr:colOff>366121</xdr:colOff>
      <xdr:row>0</xdr:row>
      <xdr:rowOff>625370</xdr:rowOff>
    </xdr:to>
    <xdr:pic>
      <xdr:nvPicPr>
        <xdr:cNvPr id="7" name="Pictur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711068" y="23812"/>
          <a:ext cx="604244" cy="6015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3</xdr:col>
      <xdr:colOff>357188</xdr:colOff>
      <xdr:row>0</xdr:row>
      <xdr:rowOff>706701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2148626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23814</xdr:colOff>
      <xdr:row>0</xdr:row>
      <xdr:rowOff>23815</xdr:rowOff>
    </xdr:from>
    <xdr:to>
      <xdr:col>3</xdr:col>
      <xdr:colOff>378028</xdr:colOff>
      <xdr:row>0</xdr:row>
      <xdr:rowOff>625373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0984786" y="23815"/>
          <a:ext cx="604244" cy="6015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129522</xdr:rowOff>
    </xdr:from>
    <xdr:to>
      <xdr:col>1</xdr:col>
      <xdr:colOff>1095374</xdr:colOff>
      <xdr:row>0</xdr:row>
      <xdr:rowOff>778137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2386751" y="129522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1333500</xdr:colOff>
      <xdr:row>0</xdr:row>
      <xdr:rowOff>47626</xdr:rowOff>
    </xdr:from>
    <xdr:to>
      <xdr:col>2</xdr:col>
      <xdr:colOff>599482</xdr:colOff>
      <xdr:row>0</xdr:row>
      <xdr:rowOff>649184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0377569" y="47626"/>
          <a:ext cx="604244" cy="6015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129522</xdr:rowOff>
    </xdr:from>
    <xdr:to>
      <xdr:col>1</xdr:col>
      <xdr:colOff>1095374</xdr:colOff>
      <xdr:row>0</xdr:row>
      <xdr:rowOff>778137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1315426" y="129522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1333500</xdr:colOff>
      <xdr:row>0</xdr:row>
      <xdr:rowOff>47626</xdr:rowOff>
    </xdr:from>
    <xdr:to>
      <xdr:col>1</xdr:col>
      <xdr:colOff>1937744</xdr:colOff>
      <xdr:row>0</xdr:row>
      <xdr:rowOff>649184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0473056" y="47626"/>
          <a:ext cx="604244" cy="60155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2</xdr:col>
      <xdr:colOff>607218</xdr:colOff>
      <xdr:row>0</xdr:row>
      <xdr:rowOff>706701</xdr:rowOff>
    </xdr:to>
    <xdr:pic macro="[0]!Insert"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1820251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11910</xdr:colOff>
      <xdr:row>0</xdr:row>
      <xdr:rowOff>23815</xdr:rowOff>
    </xdr:from>
    <xdr:to>
      <xdr:col>2</xdr:col>
      <xdr:colOff>616154</xdr:colOff>
      <xdr:row>0</xdr:row>
      <xdr:rowOff>625373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9544128" y="23815"/>
          <a:ext cx="604244" cy="6015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2</xdr:col>
      <xdr:colOff>607218</xdr:colOff>
      <xdr:row>0</xdr:row>
      <xdr:rowOff>706701</xdr:rowOff>
    </xdr:to>
    <xdr:pic macro="[0]!Insert"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8924651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11910</xdr:colOff>
      <xdr:row>0</xdr:row>
      <xdr:rowOff>23814</xdr:rowOff>
    </xdr:from>
    <xdr:to>
      <xdr:col>2</xdr:col>
      <xdr:colOff>616154</xdr:colOff>
      <xdr:row>0</xdr:row>
      <xdr:rowOff>625372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9722721" y="23814"/>
          <a:ext cx="604244" cy="60155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2</xdr:col>
      <xdr:colOff>523874</xdr:colOff>
      <xdr:row>0</xdr:row>
      <xdr:rowOff>706701</xdr:rowOff>
    </xdr:to>
    <xdr:pic macro="[0]!Insert"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8991326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23815</xdr:colOff>
      <xdr:row>0</xdr:row>
      <xdr:rowOff>23814</xdr:rowOff>
    </xdr:from>
    <xdr:to>
      <xdr:col>2</xdr:col>
      <xdr:colOff>628059</xdr:colOff>
      <xdr:row>0</xdr:row>
      <xdr:rowOff>625372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8901191" y="23814"/>
          <a:ext cx="604244" cy="601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2">
    <tabColor theme="0"/>
  </sheetPr>
  <dimension ref="A1:V1"/>
  <sheetViews>
    <sheetView showGridLines="0" showRowColHeaders="0" rightToLeft="1" zoomScaleNormal="100" workbookViewId="0">
      <selection sqref="A1:V1048576"/>
    </sheetView>
  </sheetViews>
  <sheetFormatPr defaultColWidth="0" defaultRowHeight="14.4"/>
  <cols>
    <col min="1" max="21" width="9.109375" style="71" customWidth="1"/>
    <col min="22" max="22" width="14.88671875" style="71" customWidth="1"/>
    <col min="23" max="16384" width="9.109375" style="23" hidden="1"/>
  </cols>
  <sheetData/>
  <sheetProtection algorithmName="SHA-512" hashValue="SFC0Wn3h+5II3wGOHP/Vyf3NQ0ZCrqx1eGnfmGklW/rR8wiXgtLEQK2p2VObGK+YyLayUB+mAq4ekIzDxM8UEg==" saltValue="CjRBTZuM8m3e4W3olY4Ntg==" spinCount="100000" sheet="1" objects="1" scenarios="1"/>
  <mergeCells count="1">
    <mergeCell ref="A1:V1048576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4" tint="-0.249977111117893"/>
  </sheetPr>
  <dimension ref="A1:AX19"/>
  <sheetViews>
    <sheetView showGridLines="0" rightToLeft="1" zoomScale="80" zoomScaleNormal="80" workbookViewId="0">
      <pane xSplit="2" ySplit="4" topLeftCell="AA5" activePane="bottomRight" state="frozen"/>
      <selection sqref="A1:V1048576"/>
      <selection pane="topRight" sqref="A1:V1048576"/>
      <selection pane="bottomLeft" sqref="A1:V1048576"/>
      <selection pane="bottomRight" activeCell="M6" sqref="M6"/>
    </sheetView>
  </sheetViews>
  <sheetFormatPr defaultColWidth="12" defaultRowHeight="14.4"/>
  <cols>
    <col min="1" max="1" width="4.109375" style="5" bestFit="1" customWidth="1"/>
    <col min="2" max="2" width="7.44140625" style="5" bestFit="1" customWidth="1"/>
    <col min="3" max="3" width="3.88671875" style="5" bestFit="1" customWidth="1"/>
    <col min="4" max="4" width="7.6640625" style="5" bestFit="1" customWidth="1"/>
    <col min="5" max="5" width="17.44140625" style="5" bestFit="1" customWidth="1"/>
    <col min="6" max="6" width="4.88671875" style="5" bestFit="1" customWidth="1"/>
    <col min="7" max="7" width="6.33203125" style="5" bestFit="1" customWidth="1"/>
    <col min="8" max="8" width="13.33203125" style="5" bestFit="1" customWidth="1"/>
    <col min="9" max="9" width="11.88671875" style="5" bestFit="1" customWidth="1"/>
    <col min="10" max="10" width="14.33203125" style="5" bestFit="1" customWidth="1"/>
    <col min="11" max="11" width="4.88671875" style="5" bestFit="1" customWidth="1"/>
    <col min="12" max="12" width="6.33203125" style="5" bestFit="1" customWidth="1"/>
    <col min="13" max="13" width="13.33203125" style="5" bestFit="1" customWidth="1"/>
    <col min="14" max="14" width="11.88671875" style="5" bestFit="1" customWidth="1"/>
    <col min="15" max="15" width="14.33203125" style="5" bestFit="1" customWidth="1"/>
    <col min="16" max="16" width="4.88671875" style="5" bestFit="1" customWidth="1"/>
    <col min="17" max="17" width="6.33203125" style="5" bestFit="1" customWidth="1"/>
    <col min="18" max="18" width="3.88671875" style="5" bestFit="1" customWidth="1"/>
    <col min="19" max="19" width="7.6640625" style="5" bestFit="1" customWidth="1"/>
    <col min="20" max="20" width="14.33203125" style="5" bestFit="1" customWidth="1"/>
    <col min="21" max="21" width="4.88671875" style="5" bestFit="1" customWidth="1"/>
    <col min="22" max="22" width="6.33203125" style="5" bestFit="1" customWidth="1"/>
    <col min="23" max="23" width="14.6640625" style="5" bestFit="1" customWidth="1"/>
    <col min="24" max="24" width="13.33203125" style="5" bestFit="1" customWidth="1"/>
    <col min="25" max="25" width="14.33203125" style="5" bestFit="1" customWidth="1"/>
    <col min="26" max="26" width="5.88671875" style="5" bestFit="1" customWidth="1"/>
    <col min="27" max="27" width="6.33203125" style="5" bestFit="1" customWidth="1"/>
    <col min="28" max="28" width="11.88671875" style="5" bestFit="1" customWidth="1"/>
    <col min="29" max="29" width="8.109375" style="5" bestFit="1" customWidth="1"/>
    <col min="30" max="30" width="14.33203125" style="5" bestFit="1" customWidth="1"/>
    <col min="31" max="31" width="4.88671875" style="5" bestFit="1" customWidth="1"/>
    <col min="32" max="32" width="6.33203125" style="5" bestFit="1" customWidth="1"/>
    <col min="33" max="33" width="3.88671875" style="5" bestFit="1" customWidth="1"/>
    <col min="34" max="34" width="7.6640625" style="5" bestFit="1" customWidth="1"/>
    <col min="35" max="35" width="17.44140625" style="5" bestFit="1" customWidth="1"/>
    <col min="36" max="36" width="4.88671875" style="5" bestFit="1" customWidth="1"/>
    <col min="37" max="37" width="6.33203125" style="5" bestFit="1" customWidth="1"/>
    <col min="38" max="38" width="14.6640625" style="5" bestFit="1" customWidth="1"/>
    <col min="39" max="39" width="13.33203125" style="5" bestFit="1" customWidth="1"/>
    <col min="40" max="40" width="17.44140625" style="5" bestFit="1" customWidth="1"/>
    <col min="41" max="41" width="5.88671875" style="5" bestFit="1" customWidth="1"/>
    <col min="42" max="42" width="6.33203125" style="5" bestFit="1" customWidth="1"/>
    <col min="43" max="43" width="13.33203125" style="5" bestFit="1" customWidth="1"/>
    <col min="44" max="44" width="11.88671875" style="5" bestFit="1" customWidth="1"/>
    <col min="45" max="45" width="14.33203125" style="5" bestFit="1" customWidth="1"/>
    <col min="46" max="46" width="4.88671875" style="5" bestFit="1" customWidth="1"/>
    <col min="47" max="47" width="6.33203125" style="5" bestFit="1" customWidth="1"/>
    <col min="48" max="50" width="14.6640625" style="5" bestFit="1" customWidth="1"/>
    <col min="51" max="16384" width="12" style="5"/>
  </cols>
  <sheetData>
    <row r="1" spans="1:50" ht="57.75" customHeight="1">
      <c r="A1" s="72" t="s">
        <v>76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4"/>
    </row>
    <row r="2" spans="1:50" ht="26.25" customHeight="1">
      <c r="A2" s="95" t="s">
        <v>0</v>
      </c>
      <c r="B2" s="96" t="s">
        <v>56</v>
      </c>
      <c r="C2" s="81" t="s">
        <v>42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67"/>
      <c r="Q2" s="67"/>
      <c r="R2" s="81" t="s">
        <v>43</v>
      </c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3"/>
      <c r="AE2" s="67"/>
      <c r="AF2" s="67"/>
      <c r="AG2" s="81" t="s">
        <v>44</v>
      </c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3"/>
      <c r="AT2" s="67"/>
      <c r="AU2" s="67"/>
      <c r="AV2" s="76" t="s">
        <v>50</v>
      </c>
      <c r="AW2" s="77"/>
      <c r="AX2" s="78"/>
    </row>
    <row r="3" spans="1:50" ht="21" customHeight="1">
      <c r="A3" s="95"/>
      <c r="B3" s="96"/>
      <c r="C3" s="90" t="s">
        <v>2</v>
      </c>
      <c r="D3" s="91"/>
      <c r="E3" s="91"/>
      <c r="F3" s="91"/>
      <c r="G3" s="92"/>
      <c r="H3" s="87" t="s">
        <v>3</v>
      </c>
      <c r="I3" s="88"/>
      <c r="J3" s="88"/>
      <c r="K3" s="88"/>
      <c r="L3" s="89"/>
      <c r="M3" s="84" t="s">
        <v>4</v>
      </c>
      <c r="N3" s="85"/>
      <c r="O3" s="85"/>
      <c r="P3" s="85"/>
      <c r="Q3" s="97"/>
      <c r="R3" s="90" t="s">
        <v>2</v>
      </c>
      <c r="S3" s="91"/>
      <c r="T3" s="91"/>
      <c r="U3" s="91"/>
      <c r="V3" s="92"/>
      <c r="W3" s="87" t="s">
        <v>3</v>
      </c>
      <c r="X3" s="88"/>
      <c r="Y3" s="88"/>
      <c r="Z3" s="88"/>
      <c r="AA3" s="89"/>
      <c r="AB3" s="84" t="s">
        <v>4</v>
      </c>
      <c r="AC3" s="85"/>
      <c r="AD3" s="85"/>
      <c r="AE3" s="85"/>
      <c r="AF3" s="97"/>
      <c r="AG3" s="90" t="s">
        <v>2</v>
      </c>
      <c r="AH3" s="91"/>
      <c r="AI3" s="91"/>
      <c r="AJ3" s="91"/>
      <c r="AK3" s="92"/>
      <c r="AL3" s="87" t="s">
        <v>3</v>
      </c>
      <c r="AM3" s="88"/>
      <c r="AN3" s="88"/>
      <c r="AO3" s="88"/>
      <c r="AP3" s="89"/>
      <c r="AQ3" s="84" t="s">
        <v>4</v>
      </c>
      <c r="AR3" s="85"/>
      <c r="AS3" s="85"/>
      <c r="AT3" s="85"/>
      <c r="AU3" s="86"/>
      <c r="AV3" s="75" t="s">
        <v>18</v>
      </c>
      <c r="AW3" s="79" t="s">
        <v>48</v>
      </c>
      <c r="AX3" s="80" t="s">
        <v>49</v>
      </c>
    </row>
    <row r="4" spans="1:50" ht="34.5" customHeight="1">
      <c r="A4" s="95"/>
      <c r="B4" s="96"/>
      <c r="C4" s="6" t="s">
        <v>5</v>
      </c>
      <c r="D4" s="6" t="s">
        <v>6</v>
      </c>
      <c r="E4" s="6" t="s">
        <v>7</v>
      </c>
      <c r="F4" s="6" t="s">
        <v>68</v>
      </c>
      <c r="G4" s="6" t="s">
        <v>69</v>
      </c>
      <c r="H4" s="7" t="s">
        <v>5</v>
      </c>
      <c r="I4" s="7" t="s">
        <v>6</v>
      </c>
      <c r="J4" s="7" t="s">
        <v>7</v>
      </c>
      <c r="K4" s="7" t="s">
        <v>68</v>
      </c>
      <c r="L4" s="7" t="s">
        <v>69</v>
      </c>
      <c r="M4" s="13" t="s">
        <v>5</v>
      </c>
      <c r="N4" s="13" t="s">
        <v>6</v>
      </c>
      <c r="O4" s="15" t="s">
        <v>7</v>
      </c>
      <c r="P4" s="68" t="s">
        <v>68</v>
      </c>
      <c r="Q4" s="68" t="s">
        <v>69</v>
      </c>
      <c r="R4" s="6" t="s">
        <v>5</v>
      </c>
      <c r="S4" s="6" t="s">
        <v>6</v>
      </c>
      <c r="T4" s="6" t="s">
        <v>7</v>
      </c>
      <c r="U4" s="6" t="s">
        <v>68</v>
      </c>
      <c r="V4" s="6" t="s">
        <v>69</v>
      </c>
      <c r="W4" s="7" t="s">
        <v>5</v>
      </c>
      <c r="X4" s="7" t="s">
        <v>6</v>
      </c>
      <c r="Y4" s="7" t="s">
        <v>7</v>
      </c>
      <c r="Z4" s="7" t="s">
        <v>68</v>
      </c>
      <c r="AA4" s="7" t="s">
        <v>69</v>
      </c>
      <c r="AB4" s="13" t="s">
        <v>5</v>
      </c>
      <c r="AC4" s="13" t="s">
        <v>6</v>
      </c>
      <c r="AD4" s="15" t="s">
        <v>7</v>
      </c>
      <c r="AE4" s="68" t="s">
        <v>68</v>
      </c>
      <c r="AF4" s="68" t="s">
        <v>69</v>
      </c>
      <c r="AG4" s="6" t="s">
        <v>5</v>
      </c>
      <c r="AH4" s="6" t="s">
        <v>6</v>
      </c>
      <c r="AI4" s="6" t="s">
        <v>7</v>
      </c>
      <c r="AJ4" s="6" t="s">
        <v>68</v>
      </c>
      <c r="AK4" s="6" t="s">
        <v>69</v>
      </c>
      <c r="AL4" s="7" t="s">
        <v>5</v>
      </c>
      <c r="AM4" s="7" t="s">
        <v>6</v>
      </c>
      <c r="AN4" s="7" t="s">
        <v>7</v>
      </c>
      <c r="AO4" s="7" t="s">
        <v>68</v>
      </c>
      <c r="AP4" s="7" t="s">
        <v>69</v>
      </c>
      <c r="AQ4" s="13" t="s">
        <v>5</v>
      </c>
      <c r="AR4" s="13" t="s">
        <v>6</v>
      </c>
      <c r="AS4" s="15" t="s">
        <v>7</v>
      </c>
      <c r="AT4" s="70" t="s">
        <v>68</v>
      </c>
      <c r="AU4" s="70" t="s">
        <v>69</v>
      </c>
      <c r="AV4" s="75"/>
      <c r="AW4" s="79"/>
      <c r="AX4" s="80"/>
    </row>
    <row r="5" spans="1:50" ht="26.4" customHeight="1">
      <c r="A5" s="1">
        <v>1</v>
      </c>
      <c r="B5" s="8" t="s">
        <v>57</v>
      </c>
      <c r="C5" s="37">
        <v>0</v>
      </c>
      <c r="D5" s="37">
        <v>86</v>
      </c>
      <c r="E5" s="37">
        <v>66192309</v>
      </c>
      <c r="F5" s="63">
        <v>0</v>
      </c>
      <c r="G5" s="63">
        <v>0</v>
      </c>
      <c r="H5" s="37">
        <v>582140121</v>
      </c>
      <c r="I5" s="37">
        <v>20545003</v>
      </c>
      <c r="J5" s="37">
        <v>11238392</v>
      </c>
      <c r="K5" s="63">
        <v>22</v>
      </c>
      <c r="L5" s="63">
        <v>30</v>
      </c>
      <c r="M5" s="37">
        <v>141423733</v>
      </c>
      <c r="N5" s="37">
        <v>15474980</v>
      </c>
      <c r="O5" s="40">
        <v>59325602</v>
      </c>
      <c r="P5" s="69">
        <v>0</v>
      </c>
      <c r="Q5" s="69">
        <v>0</v>
      </c>
      <c r="R5" s="37">
        <v>0</v>
      </c>
      <c r="S5" s="37">
        <v>0</v>
      </c>
      <c r="T5" s="37">
        <v>33222278</v>
      </c>
      <c r="U5" s="63">
        <v>0</v>
      </c>
      <c r="V5" s="63">
        <v>0</v>
      </c>
      <c r="W5" s="37">
        <v>2761975121</v>
      </c>
      <c r="X5" s="37">
        <v>142501233</v>
      </c>
      <c r="Y5" s="37">
        <v>67737693</v>
      </c>
      <c r="Z5" s="63">
        <v>293</v>
      </c>
      <c r="AA5" s="63">
        <v>12</v>
      </c>
      <c r="AB5" s="37">
        <v>15176422</v>
      </c>
      <c r="AC5" s="37">
        <v>43398</v>
      </c>
      <c r="AD5" s="37">
        <v>1198776</v>
      </c>
      <c r="AE5" s="63">
        <v>0</v>
      </c>
      <c r="AF5" s="63">
        <v>0</v>
      </c>
      <c r="AG5" s="37">
        <v>0</v>
      </c>
      <c r="AH5" s="37">
        <v>86</v>
      </c>
      <c r="AI5" s="37">
        <v>99414587</v>
      </c>
      <c r="AJ5" s="63">
        <v>0</v>
      </c>
      <c r="AK5" s="63">
        <v>0</v>
      </c>
      <c r="AL5" s="37">
        <v>3344115242</v>
      </c>
      <c r="AM5" s="37">
        <v>163046236</v>
      </c>
      <c r="AN5" s="37">
        <v>78976085</v>
      </c>
      <c r="AO5" s="63">
        <v>315</v>
      </c>
      <c r="AP5" s="63">
        <v>42</v>
      </c>
      <c r="AQ5" s="37">
        <v>156600155</v>
      </c>
      <c r="AR5" s="37">
        <v>15518378</v>
      </c>
      <c r="AS5" s="37">
        <v>60524378</v>
      </c>
      <c r="AT5" s="63">
        <v>0</v>
      </c>
      <c r="AU5" s="63">
        <v>0</v>
      </c>
      <c r="AV5" s="39">
        <v>896340278</v>
      </c>
      <c r="AW5" s="39">
        <v>3021855226</v>
      </c>
      <c r="AX5" s="38">
        <v>3918195504</v>
      </c>
    </row>
    <row r="6" spans="1:50" ht="26.4" customHeight="1">
      <c r="A6" s="1">
        <v>2</v>
      </c>
      <c r="B6" s="8" t="s">
        <v>58</v>
      </c>
      <c r="C6" s="9">
        <v>0</v>
      </c>
      <c r="D6" s="9">
        <v>84</v>
      </c>
      <c r="E6" s="9">
        <v>66957093</v>
      </c>
      <c r="F6" s="63">
        <v>0</v>
      </c>
      <c r="G6" s="63">
        <v>0</v>
      </c>
      <c r="H6" s="9">
        <v>753551911</v>
      </c>
      <c r="I6" s="9">
        <v>25049767</v>
      </c>
      <c r="J6" s="9">
        <v>12094426</v>
      </c>
      <c r="K6" s="63">
        <v>74</v>
      </c>
      <c r="L6" s="63">
        <v>18</v>
      </c>
      <c r="M6" s="9">
        <v>172380592</v>
      </c>
      <c r="N6" s="9">
        <v>19429373</v>
      </c>
      <c r="O6" s="16">
        <v>63526720</v>
      </c>
      <c r="P6" s="69">
        <v>0</v>
      </c>
      <c r="Q6" s="69">
        <v>0</v>
      </c>
      <c r="R6" s="9">
        <v>0</v>
      </c>
      <c r="S6" s="9">
        <v>0</v>
      </c>
      <c r="T6" s="9">
        <v>33763297</v>
      </c>
      <c r="U6" s="63">
        <v>0</v>
      </c>
      <c r="V6" s="63">
        <v>0</v>
      </c>
      <c r="W6" s="9">
        <v>3053247515</v>
      </c>
      <c r="X6" s="9">
        <v>151995639</v>
      </c>
      <c r="Y6" s="9">
        <v>74979785</v>
      </c>
      <c r="Z6" s="63">
        <v>290</v>
      </c>
      <c r="AA6" s="63">
        <v>16</v>
      </c>
      <c r="AB6" s="9">
        <v>17352621</v>
      </c>
      <c r="AC6" s="9">
        <v>48438</v>
      </c>
      <c r="AD6" s="9">
        <v>1502369</v>
      </c>
      <c r="AE6" s="63">
        <v>0</v>
      </c>
      <c r="AF6" s="63">
        <v>0</v>
      </c>
      <c r="AG6" s="9">
        <v>0</v>
      </c>
      <c r="AH6" s="9">
        <v>84</v>
      </c>
      <c r="AI6" s="9">
        <v>100720390</v>
      </c>
      <c r="AJ6" s="63">
        <v>0</v>
      </c>
      <c r="AK6" s="63">
        <v>0</v>
      </c>
      <c r="AL6" s="9">
        <v>3806799426</v>
      </c>
      <c r="AM6" s="9">
        <v>177045406</v>
      </c>
      <c r="AN6" s="9">
        <v>87074211</v>
      </c>
      <c r="AO6" s="63">
        <v>364</v>
      </c>
      <c r="AP6" s="63">
        <v>34</v>
      </c>
      <c r="AQ6" s="9">
        <v>189733213</v>
      </c>
      <c r="AR6" s="9">
        <v>19477811</v>
      </c>
      <c r="AS6" s="16">
        <v>65029089</v>
      </c>
      <c r="AT6" s="69">
        <v>0</v>
      </c>
      <c r="AU6" s="69">
        <v>0</v>
      </c>
      <c r="AV6" s="35">
        <v>1112990058</v>
      </c>
      <c r="AW6" s="35">
        <v>3332889970</v>
      </c>
      <c r="AX6" s="34">
        <v>4445880028</v>
      </c>
    </row>
    <row r="7" spans="1:50" ht="26.4" customHeight="1">
      <c r="A7" s="1">
        <v>3</v>
      </c>
      <c r="B7" s="8" t="s">
        <v>59</v>
      </c>
      <c r="C7" s="44"/>
      <c r="D7" s="44"/>
      <c r="E7" s="44"/>
      <c r="F7" s="63"/>
      <c r="G7" s="63"/>
      <c r="H7" s="44"/>
      <c r="I7" s="44"/>
      <c r="J7" s="44"/>
      <c r="K7" s="63"/>
      <c r="L7" s="63"/>
      <c r="M7" s="44"/>
      <c r="N7" s="44"/>
      <c r="O7" s="47"/>
      <c r="P7" s="69"/>
      <c r="Q7" s="69"/>
      <c r="R7" s="44"/>
      <c r="S7" s="44"/>
      <c r="T7" s="44"/>
      <c r="U7" s="63"/>
      <c r="V7" s="63"/>
      <c r="W7" s="44"/>
      <c r="X7" s="44"/>
      <c r="Y7" s="44"/>
      <c r="Z7" s="63"/>
      <c r="AA7" s="63"/>
      <c r="AB7" s="44"/>
      <c r="AC7" s="44"/>
      <c r="AD7" s="44"/>
      <c r="AE7" s="63"/>
      <c r="AF7" s="63"/>
      <c r="AG7" s="44"/>
      <c r="AH7" s="44"/>
      <c r="AI7" s="44"/>
      <c r="AJ7" s="63"/>
      <c r="AK7" s="63"/>
      <c r="AL7" s="44"/>
      <c r="AM7" s="44"/>
      <c r="AN7" s="44"/>
      <c r="AO7" s="63"/>
      <c r="AP7" s="63"/>
      <c r="AQ7" s="44"/>
      <c r="AR7" s="44"/>
      <c r="AS7" s="47"/>
      <c r="AT7" s="69"/>
      <c r="AU7" s="69"/>
      <c r="AV7" s="46"/>
      <c r="AW7" s="46"/>
      <c r="AX7" s="45"/>
    </row>
    <row r="8" spans="1:50" ht="17.399999999999999">
      <c r="A8" s="1">
        <v>4</v>
      </c>
      <c r="B8" s="8" t="s">
        <v>60</v>
      </c>
      <c r="C8" s="51"/>
      <c r="D8" s="51"/>
      <c r="E8" s="51"/>
      <c r="F8" s="63"/>
      <c r="G8" s="63"/>
      <c r="H8" s="51"/>
      <c r="I8" s="51"/>
      <c r="J8" s="51"/>
      <c r="K8" s="63"/>
      <c r="L8" s="63"/>
      <c r="M8" s="51"/>
      <c r="N8" s="51"/>
      <c r="O8" s="54"/>
      <c r="P8" s="69"/>
      <c r="Q8" s="69"/>
      <c r="R8" s="51"/>
      <c r="S8" s="51"/>
      <c r="T8" s="51"/>
      <c r="U8" s="63"/>
      <c r="V8" s="63"/>
      <c r="W8" s="51"/>
      <c r="X8" s="51"/>
      <c r="Y8" s="51"/>
      <c r="Z8" s="63"/>
      <c r="AA8" s="63"/>
      <c r="AB8" s="51"/>
      <c r="AC8" s="51"/>
      <c r="AD8" s="51"/>
      <c r="AE8" s="63"/>
      <c r="AF8" s="63"/>
      <c r="AG8" s="51"/>
      <c r="AH8" s="51"/>
      <c r="AI8" s="51"/>
      <c r="AJ8" s="63"/>
      <c r="AK8" s="63"/>
      <c r="AL8" s="51"/>
      <c r="AM8" s="51"/>
      <c r="AN8" s="51"/>
      <c r="AO8" s="63"/>
      <c r="AP8" s="63"/>
      <c r="AQ8" s="51"/>
      <c r="AR8" s="51"/>
      <c r="AS8" s="54"/>
      <c r="AT8" s="69"/>
      <c r="AU8" s="69"/>
      <c r="AV8" s="53"/>
      <c r="AW8" s="53"/>
      <c r="AX8" s="52"/>
    </row>
    <row r="9" spans="1:50" ht="17.399999999999999">
      <c r="A9" s="1">
        <v>5</v>
      </c>
      <c r="B9" s="8" t="s">
        <v>61</v>
      </c>
      <c r="C9" s="55"/>
      <c r="D9" s="55"/>
      <c r="E9" s="55"/>
      <c r="F9" s="63"/>
      <c r="G9" s="63"/>
      <c r="H9" s="55"/>
      <c r="I9" s="55"/>
      <c r="J9" s="55"/>
      <c r="K9" s="63"/>
      <c r="L9" s="63"/>
      <c r="M9" s="55"/>
      <c r="N9" s="55"/>
      <c r="O9" s="58"/>
      <c r="P9" s="69"/>
      <c r="Q9" s="69"/>
      <c r="R9" s="55"/>
      <c r="S9" s="55"/>
      <c r="T9" s="55"/>
      <c r="U9" s="63"/>
      <c r="V9" s="63"/>
      <c r="W9" s="55"/>
      <c r="X9" s="55"/>
      <c r="Y9" s="55"/>
      <c r="Z9" s="63"/>
      <c r="AA9" s="63"/>
      <c r="AB9" s="55"/>
      <c r="AC9" s="55"/>
      <c r="AD9" s="55"/>
      <c r="AE9" s="63"/>
      <c r="AF9" s="63"/>
      <c r="AG9" s="55"/>
      <c r="AH9" s="55"/>
      <c r="AI9" s="55"/>
      <c r="AJ9" s="63"/>
      <c r="AK9" s="63"/>
      <c r="AL9" s="55"/>
      <c r="AM9" s="55"/>
      <c r="AN9" s="55"/>
      <c r="AO9" s="63"/>
      <c r="AP9" s="63"/>
      <c r="AQ9" s="55"/>
      <c r="AR9" s="55"/>
      <c r="AS9" s="58"/>
      <c r="AT9" s="69"/>
      <c r="AU9" s="69"/>
      <c r="AV9" s="57"/>
      <c r="AW9" s="57"/>
      <c r="AX9" s="56"/>
    </row>
    <row r="10" spans="1:50" ht="26.4" customHeight="1">
      <c r="A10" s="1">
        <v>6</v>
      </c>
      <c r="B10" s="8" t="s">
        <v>55</v>
      </c>
      <c r="C10" s="59"/>
      <c r="D10" s="59"/>
      <c r="E10" s="59"/>
      <c r="F10" s="63"/>
      <c r="G10" s="63"/>
      <c r="H10" s="59"/>
      <c r="I10" s="59"/>
      <c r="J10" s="59"/>
      <c r="K10" s="63"/>
      <c r="L10" s="63"/>
      <c r="M10" s="59"/>
      <c r="N10" s="59"/>
      <c r="O10" s="62"/>
      <c r="P10" s="69"/>
      <c r="Q10" s="69"/>
      <c r="R10" s="59"/>
      <c r="S10" s="59"/>
      <c r="T10" s="59"/>
      <c r="U10" s="63"/>
      <c r="V10" s="63"/>
      <c r="W10" s="59"/>
      <c r="X10" s="59"/>
      <c r="Y10" s="59"/>
      <c r="Z10" s="63"/>
      <c r="AA10" s="63"/>
      <c r="AB10" s="59"/>
      <c r="AC10" s="59"/>
      <c r="AD10" s="59"/>
      <c r="AE10" s="63"/>
      <c r="AF10" s="63"/>
      <c r="AG10" s="59"/>
      <c r="AH10" s="59"/>
      <c r="AI10" s="59"/>
      <c r="AJ10" s="63"/>
      <c r="AK10" s="63"/>
      <c r="AL10" s="59"/>
      <c r="AM10" s="59"/>
      <c r="AN10" s="59"/>
      <c r="AO10" s="63"/>
      <c r="AP10" s="63"/>
      <c r="AQ10" s="59"/>
      <c r="AR10" s="59"/>
      <c r="AS10" s="62"/>
      <c r="AT10" s="69"/>
      <c r="AU10" s="69"/>
      <c r="AV10" s="61"/>
      <c r="AW10" s="61"/>
      <c r="AX10" s="60"/>
    </row>
    <row r="11" spans="1:50" ht="26.4" customHeight="1">
      <c r="A11" s="1">
        <v>7</v>
      </c>
      <c r="B11" s="8" t="s">
        <v>62</v>
      </c>
      <c r="C11" s="59"/>
      <c r="D11" s="59"/>
      <c r="E11" s="59"/>
      <c r="F11" s="63"/>
      <c r="G11" s="63"/>
      <c r="H11" s="59"/>
      <c r="I11" s="59"/>
      <c r="J11" s="59"/>
      <c r="K11" s="63"/>
      <c r="L11" s="63"/>
      <c r="M11" s="59"/>
      <c r="N11" s="59"/>
      <c r="O11" s="62"/>
      <c r="P11" s="69"/>
      <c r="Q11" s="69"/>
      <c r="R11" s="59"/>
      <c r="S11" s="59"/>
      <c r="T11" s="59"/>
      <c r="U11" s="63"/>
      <c r="V11" s="63"/>
      <c r="W11" s="59"/>
      <c r="X11" s="59"/>
      <c r="Y11" s="59"/>
      <c r="Z11" s="63"/>
      <c r="AA11" s="63"/>
      <c r="AB11" s="59"/>
      <c r="AC11" s="59"/>
      <c r="AD11" s="59"/>
      <c r="AE11" s="63"/>
      <c r="AF11" s="63"/>
      <c r="AG11" s="59"/>
      <c r="AH11" s="59"/>
      <c r="AI11" s="59"/>
      <c r="AJ11" s="63"/>
      <c r="AK11" s="63"/>
      <c r="AL11" s="59"/>
      <c r="AM11" s="59"/>
      <c r="AN11" s="59"/>
      <c r="AO11" s="63"/>
      <c r="AP11" s="63"/>
      <c r="AQ11" s="59"/>
      <c r="AR11" s="59"/>
      <c r="AS11" s="62"/>
      <c r="AT11" s="69"/>
      <c r="AU11" s="69"/>
      <c r="AV11" s="61"/>
      <c r="AW11" s="61"/>
      <c r="AX11" s="60"/>
    </row>
    <row r="12" spans="1:50" ht="26.4" customHeight="1">
      <c r="A12" s="1">
        <v>8</v>
      </c>
      <c r="B12" s="8" t="s">
        <v>63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6"/>
      <c r="P12" s="69"/>
      <c r="Q12" s="69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6"/>
      <c r="AT12" s="69"/>
      <c r="AU12" s="69"/>
      <c r="AV12" s="65"/>
      <c r="AW12" s="65"/>
      <c r="AX12" s="64"/>
    </row>
    <row r="13" spans="1:50" ht="26.4" customHeight="1">
      <c r="A13" s="1">
        <v>9</v>
      </c>
      <c r="B13" s="8" t="s">
        <v>64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6"/>
      <c r="P13" s="69"/>
      <c r="Q13" s="69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6"/>
      <c r="AT13" s="69"/>
      <c r="AU13" s="69"/>
      <c r="AV13" s="65"/>
      <c r="AW13" s="65"/>
      <c r="AX13" s="64"/>
    </row>
    <row r="14" spans="1:50" ht="26.4" customHeight="1">
      <c r="A14" s="1">
        <v>10</v>
      </c>
      <c r="B14" s="8" t="s">
        <v>65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6"/>
      <c r="P14" s="69"/>
      <c r="Q14" s="69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6"/>
      <c r="AT14" s="69"/>
      <c r="AU14" s="69"/>
      <c r="AV14" s="65"/>
      <c r="AW14" s="65"/>
      <c r="AX14" s="64"/>
    </row>
    <row r="15" spans="1:50" ht="26.4" customHeight="1">
      <c r="A15" s="1">
        <v>11</v>
      </c>
      <c r="B15" s="8" t="s">
        <v>66</v>
      </c>
      <c r="C15" s="9"/>
      <c r="D15" s="9"/>
      <c r="E15" s="9"/>
      <c r="F15" s="63"/>
      <c r="G15" s="63"/>
      <c r="H15" s="9"/>
      <c r="I15" s="9"/>
      <c r="J15" s="9"/>
      <c r="K15" s="63"/>
      <c r="L15" s="63"/>
      <c r="M15" s="9"/>
      <c r="N15" s="9"/>
      <c r="O15" s="16"/>
      <c r="P15" s="69"/>
      <c r="Q15" s="69"/>
      <c r="R15" s="9"/>
      <c r="S15" s="9"/>
      <c r="T15" s="9"/>
      <c r="U15" s="63"/>
      <c r="V15" s="63"/>
      <c r="W15" s="9"/>
      <c r="X15" s="9"/>
      <c r="Y15" s="9"/>
      <c r="Z15" s="63"/>
      <c r="AA15" s="63"/>
      <c r="AB15" s="9"/>
      <c r="AC15" s="9"/>
      <c r="AD15" s="9"/>
      <c r="AE15" s="63"/>
      <c r="AF15" s="63"/>
      <c r="AG15" s="33"/>
      <c r="AH15" s="33"/>
      <c r="AI15" s="33"/>
      <c r="AJ15" s="63"/>
      <c r="AK15" s="63"/>
      <c r="AL15" s="33"/>
      <c r="AM15" s="33"/>
      <c r="AN15" s="33"/>
      <c r="AO15" s="63"/>
      <c r="AP15" s="63"/>
      <c r="AQ15" s="33"/>
      <c r="AR15" s="33"/>
      <c r="AS15" s="36"/>
      <c r="AT15" s="69"/>
      <c r="AU15" s="69"/>
      <c r="AV15" s="35"/>
      <c r="AW15" s="35"/>
      <c r="AX15" s="34"/>
    </row>
    <row r="16" spans="1:50" ht="26.4" customHeight="1">
      <c r="A16" s="1">
        <v>12</v>
      </c>
      <c r="B16" s="8" t="s">
        <v>67</v>
      </c>
      <c r="C16" s="9"/>
      <c r="D16" s="9"/>
      <c r="E16" s="9"/>
      <c r="F16" s="63"/>
      <c r="G16" s="63"/>
      <c r="H16" s="9"/>
      <c r="I16" s="9"/>
      <c r="J16" s="9"/>
      <c r="K16" s="63"/>
      <c r="L16" s="63"/>
      <c r="M16" s="9"/>
      <c r="N16" s="9"/>
      <c r="O16" s="16"/>
      <c r="P16" s="69"/>
      <c r="Q16" s="69"/>
      <c r="R16" s="9"/>
      <c r="S16" s="9"/>
      <c r="T16" s="9"/>
      <c r="U16" s="63"/>
      <c r="V16" s="63"/>
      <c r="W16" s="9"/>
      <c r="X16" s="9"/>
      <c r="Y16" s="9"/>
      <c r="Z16" s="63"/>
      <c r="AA16" s="63"/>
      <c r="AB16" s="9"/>
      <c r="AC16" s="9"/>
      <c r="AD16" s="9"/>
      <c r="AE16" s="63"/>
      <c r="AF16" s="63"/>
      <c r="AG16" s="9"/>
      <c r="AH16" s="9"/>
      <c r="AI16" s="9"/>
      <c r="AJ16" s="63"/>
      <c r="AK16" s="63"/>
      <c r="AL16" s="9"/>
      <c r="AM16" s="9"/>
      <c r="AN16" s="9"/>
      <c r="AO16" s="63"/>
      <c r="AP16" s="63"/>
      <c r="AQ16" s="9"/>
      <c r="AR16" s="9"/>
      <c r="AS16" s="16"/>
      <c r="AT16" s="69"/>
      <c r="AU16" s="69"/>
      <c r="AV16" s="35"/>
      <c r="AW16" s="35"/>
      <c r="AX16" s="34"/>
    </row>
    <row r="17" spans="1:50" ht="27" customHeight="1" thickBot="1">
      <c r="A17" s="93" t="s">
        <v>1</v>
      </c>
      <c r="B17" s="94"/>
      <c r="C17" s="2">
        <f>SUM(C5:C16)</f>
        <v>0</v>
      </c>
      <c r="D17" s="2">
        <f t="shared" ref="D17:AX17" si="0">SUM(D5:D16)</f>
        <v>170</v>
      </c>
      <c r="E17" s="2">
        <f t="shared" si="0"/>
        <v>133149402</v>
      </c>
      <c r="F17" s="2">
        <f>SUM(F5:F16)</f>
        <v>0</v>
      </c>
      <c r="G17" s="2">
        <f>SUM(G5:G16)</f>
        <v>0</v>
      </c>
      <c r="H17" s="2">
        <f t="shared" si="0"/>
        <v>1335692032</v>
      </c>
      <c r="I17" s="2">
        <f t="shared" si="0"/>
        <v>45594770</v>
      </c>
      <c r="J17" s="2">
        <f t="shared" si="0"/>
        <v>23332818</v>
      </c>
      <c r="K17" s="2">
        <f t="shared" si="0"/>
        <v>96</v>
      </c>
      <c r="L17" s="2">
        <f t="shared" si="0"/>
        <v>48</v>
      </c>
      <c r="M17" s="2">
        <f t="shared" si="0"/>
        <v>313804325</v>
      </c>
      <c r="N17" s="2">
        <f t="shared" si="0"/>
        <v>34904353</v>
      </c>
      <c r="O17" s="17">
        <f t="shared" si="0"/>
        <v>122852322</v>
      </c>
      <c r="P17" s="17">
        <f t="shared" si="0"/>
        <v>0</v>
      </c>
      <c r="Q17" s="17">
        <f t="shared" si="0"/>
        <v>0</v>
      </c>
      <c r="R17" s="2">
        <f t="shared" si="0"/>
        <v>0</v>
      </c>
      <c r="S17" s="2">
        <f t="shared" si="0"/>
        <v>0</v>
      </c>
      <c r="T17" s="2">
        <f t="shared" si="0"/>
        <v>66985575</v>
      </c>
      <c r="U17" s="2">
        <f t="shared" si="0"/>
        <v>0</v>
      </c>
      <c r="V17" s="2">
        <f t="shared" si="0"/>
        <v>0</v>
      </c>
      <c r="W17" s="2">
        <f t="shared" si="0"/>
        <v>5815222636</v>
      </c>
      <c r="X17" s="2">
        <f t="shared" si="0"/>
        <v>294496872</v>
      </c>
      <c r="Y17" s="2">
        <f t="shared" si="0"/>
        <v>142717478</v>
      </c>
      <c r="Z17" s="2">
        <f t="shared" si="0"/>
        <v>583</v>
      </c>
      <c r="AA17" s="2">
        <f t="shared" si="0"/>
        <v>28</v>
      </c>
      <c r="AB17" s="2">
        <f t="shared" si="0"/>
        <v>32529043</v>
      </c>
      <c r="AC17" s="2">
        <f t="shared" si="0"/>
        <v>91836</v>
      </c>
      <c r="AD17" s="17">
        <f t="shared" si="0"/>
        <v>2701145</v>
      </c>
      <c r="AE17" s="17">
        <f t="shared" si="0"/>
        <v>0</v>
      </c>
      <c r="AF17" s="17">
        <f t="shared" si="0"/>
        <v>0</v>
      </c>
      <c r="AG17" s="2">
        <f t="shared" si="0"/>
        <v>0</v>
      </c>
      <c r="AH17" s="2">
        <f t="shared" si="0"/>
        <v>170</v>
      </c>
      <c r="AI17" s="2">
        <f t="shared" si="0"/>
        <v>200134977</v>
      </c>
      <c r="AJ17" s="2">
        <f t="shared" si="0"/>
        <v>0</v>
      </c>
      <c r="AK17" s="2">
        <f t="shared" si="0"/>
        <v>0</v>
      </c>
      <c r="AL17" s="2">
        <f t="shared" si="0"/>
        <v>7150914668</v>
      </c>
      <c r="AM17" s="2">
        <f t="shared" si="0"/>
        <v>340091642</v>
      </c>
      <c r="AN17" s="2">
        <f t="shared" si="0"/>
        <v>166050296</v>
      </c>
      <c r="AO17" s="2">
        <f t="shared" si="0"/>
        <v>679</v>
      </c>
      <c r="AP17" s="2">
        <f t="shared" si="0"/>
        <v>76</v>
      </c>
      <c r="AQ17" s="2">
        <f t="shared" si="0"/>
        <v>346333368</v>
      </c>
      <c r="AR17" s="2">
        <f t="shared" si="0"/>
        <v>34996189</v>
      </c>
      <c r="AS17" s="17">
        <f t="shared" si="0"/>
        <v>125553467</v>
      </c>
      <c r="AT17" s="17">
        <f t="shared" si="0"/>
        <v>0</v>
      </c>
      <c r="AU17" s="17">
        <f t="shared" si="0"/>
        <v>0</v>
      </c>
      <c r="AV17" s="2">
        <f t="shared" si="0"/>
        <v>2009330336</v>
      </c>
      <c r="AW17" s="2">
        <f t="shared" si="0"/>
        <v>6354745196</v>
      </c>
      <c r="AX17" s="3">
        <f t="shared" si="0"/>
        <v>8364075532</v>
      </c>
    </row>
    <row r="18" spans="1:50" s="4" customForma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50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</sheetData>
  <sheetProtection algorithmName="SHA-512" hashValue="2lf73+UiSYC5kG0Tzg+Mrit4cqkCDDmZ+6VSte2Bgr036o4qiaTho0VISo3s/tRlKe2jsvhDd/eHOOo6wejw8A==" saltValue="0OunQ0DwCe21YGuQz5r9tQ==" spinCount="100000" sheet="1" objects="1" scenarios="1"/>
  <mergeCells count="20">
    <mergeCell ref="A17:B17"/>
    <mergeCell ref="R2:AD2"/>
    <mergeCell ref="A2:A4"/>
    <mergeCell ref="B2:B4"/>
    <mergeCell ref="C2:O2"/>
    <mergeCell ref="AB3:AF3"/>
    <mergeCell ref="W3:AA3"/>
    <mergeCell ref="R3:V3"/>
    <mergeCell ref="M3:Q3"/>
    <mergeCell ref="H3:L3"/>
    <mergeCell ref="C3:G3"/>
    <mergeCell ref="A1:AX1"/>
    <mergeCell ref="AV3:AV4"/>
    <mergeCell ref="AV2:AX2"/>
    <mergeCell ref="AW3:AW4"/>
    <mergeCell ref="AX3:AX4"/>
    <mergeCell ref="AG2:AS2"/>
    <mergeCell ref="AQ3:AU3"/>
    <mergeCell ref="AL3:AP3"/>
    <mergeCell ref="AG3:AK3"/>
  </mergeCells>
  <conditionalFormatting sqref="E19:Q19">
    <cfRule type="cellIs" dxfId="120" priority="12" operator="equal">
      <formula>FALSE</formula>
    </cfRule>
  </conditionalFormatting>
  <conditionalFormatting sqref="C19:D19">
    <cfRule type="cellIs" dxfId="119" priority="13" operator="equal">
      <formula>FALSE</formula>
    </cfRule>
  </conditionalFormatting>
  <conditionalFormatting sqref="AV5:AV16">
    <cfRule type="dataBar" priority="8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{B9FF545B-2807-4499-9C6E-8687482C9D3A}</x14:id>
        </ext>
      </extLst>
    </cfRule>
  </conditionalFormatting>
  <conditionalFormatting sqref="AW5:AW16">
    <cfRule type="dataBar" priority="2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{324BF15A-42FA-408A-A43F-5B8C5DD7733B}</x14:id>
        </ext>
      </extLst>
    </cfRule>
  </conditionalFormatting>
  <conditionalFormatting sqref="AX5:AX16">
    <cfRule type="dataBar" priority="1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{82E940EF-7867-44AD-AFE5-95EC5EA32EE5}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FF545B-2807-4499-9C6E-8687482C9D3A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AV5:AV16</xm:sqref>
        </x14:conditionalFormatting>
        <x14:conditionalFormatting xmlns:xm="http://schemas.microsoft.com/office/excel/2006/main">
          <x14:cfRule type="dataBar" id="{324BF15A-42FA-408A-A43F-5B8C5DD7733B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AW5:AW16</xm:sqref>
        </x14:conditionalFormatting>
        <x14:conditionalFormatting xmlns:xm="http://schemas.microsoft.com/office/excel/2006/main">
          <x14:cfRule type="dataBar" id="{82E940EF-7867-44AD-AFE5-95EC5EA32EE5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AX5:AX16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4" tint="-0.249977111117893"/>
  </sheetPr>
  <dimension ref="A1:AC19"/>
  <sheetViews>
    <sheetView showGridLines="0" rightToLeft="1" zoomScale="80" zoomScaleNormal="80" workbookViewId="0">
      <pane xSplit="2" ySplit="4" topLeftCell="M5" activePane="bottomRight" state="frozen"/>
      <selection sqref="A1:V1048576"/>
      <selection pane="topRight" sqref="A1:V1048576"/>
      <selection pane="bottomLeft" sqref="A1:V1048576"/>
      <selection pane="bottomRight" activeCell="J6" sqref="J6"/>
    </sheetView>
  </sheetViews>
  <sheetFormatPr defaultColWidth="11.88671875" defaultRowHeight="14.4"/>
  <cols>
    <col min="1" max="1" width="4.109375" style="5" bestFit="1" customWidth="1"/>
    <col min="2" max="2" width="7.44140625" style="5" bestFit="1" customWidth="1"/>
    <col min="3" max="3" width="3.88671875" style="5" bestFit="1" customWidth="1"/>
    <col min="4" max="4" width="14.33203125" style="5" bestFit="1" customWidth="1"/>
    <col min="5" max="5" width="14.6640625" style="5" bestFit="1" customWidth="1"/>
    <col min="6" max="6" width="14.33203125" style="5" bestFit="1" customWidth="1"/>
    <col min="7" max="7" width="14.6640625" style="5" bestFit="1" customWidth="1"/>
    <col min="8" max="8" width="14.33203125" style="5" bestFit="1" customWidth="1"/>
    <col min="9" max="9" width="3.88671875" style="5" bestFit="1" customWidth="1"/>
    <col min="10" max="10" width="14.33203125" style="5" bestFit="1" customWidth="1"/>
    <col min="11" max="11" width="14.6640625" style="5" bestFit="1" customWidth="1"/>
    <col min="12" max="12" width="14.33203125" style="5" bestFit="1" customWidth="1"/>
    <col min="13" max="13" width="13.33203125" style="5" bestFit="1" customWidth="1"/>
    <col min="14" max="14" width="14.33203125" style="5" bestFit="1" customWidth="1"/>
    <col min="15" max="15" width="3.88671875" style="5" bestFit="1" customWidth="1"/>
    <col min="16" max="16" width="14.33203125" style="5" bestFit="1" customWidth="1"/>
    <col min="17" max="17" width="14.6640625" style="5" bestFit="1" customWidth="1"/>
    <col min="18" max="18" width="14.33203125" style="5" bestFit="1" customWidth="1"/>
    <col min="19" max="19" width="14.6640625" style="5" bestFit="1" customWidth="1"/>
    <col min="20" max="20" width="14.33203125" style="5" bestFit="1" customWidth="1"/>
    <col min="21" max="22" width="14.6640625" style="5" bestFit="1" customWidth="1"/>
    <col min="23" max="23" width="15.77734375" style="5" bestFit="1" customWidth="1"/>
    <col min="24" max="28" width="11.88671875" style="5"/>
    <col min="29" max="29" width="2.109375" style="5" bestFit="1" customWidth="1"/>
    <col min="30" max="16384" width="11.88671875" style="5"/>
  </cols>
  <sheetData>
    <row r="1" spans="1:29" ht="57.75" customHeight="1">
      <c r="A1" s="100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2"/>
    </row>
    <row r="2" spans="1:29" ht="26.25" customHeight="1">
      <c r="A2" s="95" t="s">
        <v>0</v>
      </c>
      <c r="B2" s="96" t="s">
        <v>56</v>
      </c>
      <c r="C2" s="81" t="s">
        <v>45</v>
      </c>
      <c r="D2" s="82"/>
      <c r="E2" s="82"/>
      <c r="F2" s="82"/>
      <c r="G2" s="82"/>
      <c r="H2" s="83"/>
      <c r="I2" s="81" t="s">
        <v>46</v>
      </c>
      <c r="J2" s="82"/>
      <c r="K2" s="82"/>
      <c r="L2" s="82"/>
      <c r="M2" s="82"/>
      <c r="N2" s="83"/>
      <c r="O2" s="81" t="s">
        <v>47</v>
      </c>
      <c r="P2" s="82"/>
      <c r="Q2" s="82"/>
      <c r="R2" s="82"/>
      <c r="S2" s="82"/>
      <c r="T2" s="83"/>
      <c r="U2" s="76" t="s">
        <v>51</v>
      </c>
      <c r="V2" s="77"/>
      <c r="W2" s="78"/>
    </row>
    <row r="3" spans="1:29" ht="21" customHeight="1">
      <c r="A3" s="95"/>
      <c r="B3" s="96"/>
      <c r="C3" s="99" t="s">
        <v>2</v>
      </c>
      <c r="D3" s="99"/>
      <c r="E3" s="98" t="s">
        <v>3</v>
      </c>
      <c r="F3" s="98"/>
      <c r="G3" s="84" t="s">
        <v>4</v>
      </c>
      <c r="H3" s="86"/>
      <c r="I3" s="99" t="s">
        <v>2</v>
      </c>
      <c r="J3" s="99"/>
      <c r="K3" s="98" t="s">
        <v>3</v>
      </c>
      <c r="L3" s="98"/>
      <c r="M3" s="84" t="s">
        <v>4</v>
      </c>
      <c r="N3" s="86"/>
      <c r="O3" s="99" t="s">
        <v>2</v>
      </c>
      <c r="P3" s="99"/>
      <c r="Q3" s="98" t="s">
        <v>3</v>
      </c>
      <c r="R3" s="98"/>
      <c r="S3" s="84" t="s">
        <v>4</v>
      </c>
      <c r="T3" s="86"/>
      <c r="U3" s="75" t="s">
        <v>18</v>
      </c>
      <c r="V3" s="79" t="s">
        <v>48</v>
      </c>
      <c r="W3" s="80" t="s">
        <v>49</v>
      </c>
    </row>
    <row r="4" spans="1:29" ht="34.5" customHeight="1">
      <c r="A4" s="95"/>
      <c r="B4" s="96"/>
      <c r="C4" s="6" t="s">
        <v>5</v>
      </c>
      <c r="D4" s="6" t="s">
        <v>7</v>
      </c>
      <c r="E4" s="7" t="s">
        <v>5</v>
      </c>
      <c r="F4" s="7" t="s">
        <v>7</v>
      </c>
      <c r="G4" s="13" t="s">
        <v>5</v>
      </c>
      <c r="H4" s="15" t="s">
        <v>7</v>
      </c>
      <c r="I4" s="6" t="s">
        <v>5</v>
      </c>
      <c r="J4" s="6" t="s">
        <v>7</v>
      </c>
      <c r="K4" s="7" t="s">
        <v>5</v>
      </c>
      <c r="L4" s="7" t="s">
        <v>7</v>
      </c>
      <c r="M4" s="13" t="s">
        <v>5</v>
      </c>
      <c r="N4" s="15" t="s">
        <v>7</v>
      </c>
      <c r="O4" s="6" t="s">
        <v>5</v>
      </c>
      <c r="P4" s="6" t="s">
        <v>7</v>
      </c>
      <c r="Q4" s="7" t="s">
        <v>5</v>
      </c>
      <c r="R4" s="7" t="s">
        <v>7</v>
      </c>
      <c r="S4" s="13" t="s">
        <v>5</v>
      </c>
      <c r="T4" s="15" t="s">
        <v>7</v>
      </c>
      <c r="U4" s="75"/>
      <c r="V4" s="79"/>
      <c r="W4" s="80"/>
    </row>
    <row r="5" spans="1:29" ht="26.4" customHeight="1">
      <c r="A5" s="1">
        <v>1</v>
      </c>
      <c r="B5" s="8" t="s">
        <v>57</v>
      </c>
      <c r="C5" s="37">
        <v>0</v>
      </c>
      <c r="D5" s="37">
        <v>13909372.911009999</v>
      </c>
      <c r="E5" s="37">
        <v>1642201071.8966367</v>
      </c>
      <c r="F5" s="37">
        <v>13329224.748589</v>
      </c>
      <c r="G5" s="37">
        <v>1487610150.0581369</v>
      </c>
      <c r="H5" s="40">
        <v>34206690.786021993</v>
      </c>
      <c r="I5" s="37">
        <v>0</v>
      </c>
      <c r="J5" s="37">
        <v>7015781.6109859999</v>
      </c>
      <c r="K5" s="37">
        <v>6323812583.5952206</v>
      </c>
      <c r="L5" s="37">
        <v>39514307.881621994</v>
      </c>
      <c r="M5" s="37">
        <v>165273774.22937703</v>
      </c>
      <c r="N5" s="37">
        <v>1657067.280604</v>
      </c>
      <c r="O5" s="37">
        <v>0</v>
      </c>
      <c r="P5" s="37">
        <v>20925154.521995999</v>
      </c>
      <c r="Q5" s="37">
        <v>7966013655.4918547</v>
      </c>
      <c r="R5" s="37">
        <v>52843532.630210988</v>
      </c>
      <c r="S5" s="37">
        <v>1652883924.287514</v>
      </c>
      <c r="T5" s="37">
        <v>35863758.066626005</v>
      </c>
      <c r="U5" s="39">
        <v>3191256510.4003944</v>
      </c>
      <c r="V5" s="39">
        <v>6537273514.5978098</v>
      </c>
      <c r="W5" s="38">
        <v>9728530024.9982033</v>
      </c>
    </row>
    <row r="6" spans="1:29" ht="26.4" customHeight="1">
      <c r="A6" s="1">
        <v>2</v>
      </c>
      <c r="B6" s="8" t="s">
        <v>58</v>
      </c>
      <c r="C6" s="9">
        <v>0</v>
      </c>
      <c r="D6" s="9">
        <v>13465258.143924003</v>
      </c>
      <c r="E6" s="9">
        <v>2331294610.7800341</v>
      </c>
      <c r="F6" s="9">
        <v>25772290.072790995</v>
      </c>
      <c r="G6" s="9">
        <v>2284968802.961813</v>
      </c>
      <c r="H6" s="16">
        <v>43879017.363930002</v>
      </c>
      <c r="I6" s="9">
        <v>0</v>
      </c>
      <c r="J6" s="9">
        <v>6875959.7030349998</v>
      </c>
      <c r="K6" s="9">
        <v>7204070681.196516</v>
      </c>
      <c r="L6" s="9">
        <v>64750572.598553002</v>
      </c>
      <c r="M6" s="9">
        <v>262609500.100912</v>
      </c>
      <c r="N6" s="9">
        <v>2925392.9551380002</v>
      </c>
      <c r="O6" s="33">
        <v>0</v>
      </c>
      <c r="P6" s="33">
        <v>20341217.846959002</v>
      </c>
      <c r="Q6" s="33">
        <v>9535365291.9765491</v>
      </c>
      <c r="R6" s="33">
        <v>90522862.671343997</v>
      </c>
      <c r="S6" s="33">
        <v>2547578303.0627246</v>
      </c>
      <c r="T6" s="33">
        <v>46804410.319068</v>
      </c>
      <c r="U6" s="35">
        <v>4699379979.3224916</v>
      </c>
      <c r="V6" s="35">
        <v>7541232106.5541525</v>
      </c>
      <c r="W6" s="34">
        <v>12240612085.876644</v>
      </c>
    </row>
    <row r="7" spans="1:29" ht="26.4" customHeight="1">
      <c r="A7" s="1">
        <v>3</v>
      </c>
      <c r="B7" s="8" t="s">
        <v>59</v>
      </c>
      <c r="C7" s="44"/>
      <c r="D7" s="44"/>
      <c r="E7" s="44"/>
      <c r="F7" s="44"/>
      <c r="G7" s="44"/>
      <c r="H7" s="47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6"/>
      <c r="V7" s="46"/>
      <c r="W7" s="45"/>
    </row>
    <row r="8" spans="1:29" ht="17.399999999999999">
      <c r="A8" s="1">
        <v>4</v>
      </c>
      <c r="B8" s="8" t="s">
        <v>60</v>
      </c>
      <c r="C8" s="51"/>
      <c r="D8" s="51"/>
      <c r="E8" s="51"/>
      <c r="F8" s="51"/>
      <c r="G8" s="51"/>
      <c r="H8" s="54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3"/>
      <c r="V8" s="53"/>
      <c r="W8" s="52"/>
    </row>
    <row r="9" spans="1:29" ht="17.399999999999999">
      <c r="A9" s="1">
        <v>5</v>
      </c>
      <c r="B9" s="8" t="s">
        <v>61</v>
      </c>
      <c r="C9" s="55"/>
      <c r="D9" s="55"/>
      <c r="E9" s="55"/>
      <c r="F9" s="55"/>
      <c r="G9" s="55"/>
      <c r="H9" s="58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7"/>
      <c r="V9" s="57"/>
      <c r="W9" s="56"/>
    </row>
    <row r="10" spans="1:29" ht="26.4" customHeight="1">
      <c r="A10" s="1">
        <v>6</v>
      </c>
      <c r="B10" s="8" t="s">
        <v>55</v>
      </c>
      <c r="C10" s="59"/>
      <c r="D10" s="59"/>
      <c r="E10" s="59"/>
      <c r="F10" s="59"/>
      <c r="G10" s="59"/>
      <c r="H10" s="62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61"/>
      <c r="V10" s="61"/>
      <c r="W10" s="60"/>
      <c r="AC10" s="5">
        <v>1</v>
      </c>
    </row>
    <row r="11" spans="1:29" ht="26.4" customHeight="1">
      <c r="A11" s="1">
        <v>7</v>
      </c>
      <c r="B11" s="8" t="s">
        <v>62</v>
      </c>
      <c r="C11" s="59"/>
      <c r="D11" s="59"/>
      <c r="E11" s="59"/>
      <c r="F11" s="59"/>
      <c r="G11" s="59"/>
      <c r="H11" s="62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61"/>
      <c r="V11" s="61"/>
      <c r="W11" s="60"/>
    </row>
    <row r="12" spans="1:29" ht="26.4" customHeight="1">
      <c r="A12" s="1">
        <v>8</v>
      </c>
      <c r="B12" s="8" t="s">
        <v>63</v>
      </c>
      <c r="C12" s="63"/>
      <c r="D12" s="63"/>
      <c r="E12" s="63"/>
      <c r="F12" s="63"/>
      <c r="G12" s="63"/>
      <c r="H12" s="66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5"/>
      <c r="V12" s="65"/>
      <c r="W12" s="64"/>
    </row>
    <row r="13" spans="1:29" ht="26.4" customHeight="1">
      <c r="A13" s="1">
        <v>9</v>
      </c>
      <c r="B13" s="8" t="s">
        <v>64</v>
      </c>
      <c r="C13" s="63"/>
      <c r="D13" s="63"/>
      <c r="E13" s="63"/>
      <c r="F13" s="63"/>
      <c r="G13" s="63"/>
      <c r="H13" s="66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5"/>
      <c r="V13" s="65"/>
      <c r="W13" s="64"/>
    </row>
    <row r="14" spans="1:29" ht="26.4" customHeight="1">
      <c r="A14" s="1">
        <v>10</v>
      </c>
      <c r="B14" s="8" t="s">
        <v>65</v>
      </c>
      <c r="C14" s="63"/>
      <c r="D14" s="63"/>
      <c r="E14" s="63"/>
      <c r="F14" s="63"/>
      <c r="G14" s="63"/>
      <c r="H14" s="66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5"/>
      <c r="V14" s="65"/>
      <c r="W14" s="64"/>
    </row>
    <row r="15" spans="1:29" ht="26.4" customHeight="1">
      <c r="A15" s="1">
        <v>11</v>
      </c>
      <c r="B15" s="8" t="s">
        <v>66</v>
      </c>
      <c r="C15" s="9"/>
      <c r="D15" s="9"/>
      <c r="E15" s="9"/>
      <c r="F15" s="9"/>
      <c r="G15" s="9"/>
      <c r="H15" s="16"/>
      <c r="I15" s="9"/>
      <c r="J15" s="9"/>
      <c r="K15" s="9"/>
      <c r="L15" s="9"/>
      <c r="M15" s="9"/>
      <c r="N15" s="9"/>
      <c r="O15" s="33"/>
      <c r="P15" s="33"/>
      <c r="Q15" s="33"/>
      <c r="R15" s="33"/>
      <c r="S15" s="33"/>
      <c r="T15" s="33"/>
      <c r="U15" s="35"/>
      <c r="V15" s="35"/>
      <c r="W15" s="34"/>
    </row>
    <row r="16" spans="1:29" ht="26.4" customHeight="1">
      <c r="A16" s="1">
        <v>12</v>
      </c>
      <c r="B16" s="8" t="s">
        <v>67</v>
      </c>
      <c r="C16" s="9"/>
      <c r="D16" s="9"/>
      <c r="E16" s="9"/>
      <c r="F16" s="9"/>
      <c r="G16" s="9"/>
      <c r="H16" s="16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6"/>
      <c r="U16" s="35"/>
      <c r="V16" s="35"/>
      <c r="W16" s="34"/>
    </row>
    <row r="17" spans="1:23" ht="27" customHeight="1" thickBot="1">
      <c r="A17" s="93" t="s">
        <v>1</v>
      </c>
      <c r="B17" s="94"/>
      <c r="C17" s="2">
        <f>SUM(C5:C16)</f>
        <v>0</v>
      </c>
      <c r="D17" s="2">
        <f t="shared" ref="D17:W17" si="0">SUM(D5:D16)</f>
        <v>27374631.054934002</v>
      </c>
      <c r="E17" s="2">
        <f t="shared" si="0"/>
        <v>3973495682.676671</v>
      </c>
      <c r="F17" s="2">
        <f t="shared" si="0"/>
        <v>39101514.821379997</v>
      </c>
      <c r="G17" s="2">
        <f t="shared" si="0"/>
        <v>3772578953.0199499</v>
      </c>
      <c r="H17" s="17">
        <f t="shared" si="0"/>
        <v>78085708.149951994</v>
      </c>
      <c r="I17" s="2">
        <f t="shared" si="0"/>
        <v>0</v>
      </c>
      <c r="J17" s="2">
        <f t="shared" si="0"/>
        <v>13891741.314020999</v>
      </c>
      <c r="K17" s="2">
        <f t="shared" si="0"/>
        <v>13527883264.791737</v>
      </c>
      <c r="L17" s="2">
        <f t="shared" si="0"/>
        <v>104264880.48017499</v>
      </c>
      <c r="M17" s="2">
        <f t="shared" si="0"/>
        <v>427883274.33028901</v>
      </c>
      <c r="N17" s="17">
        <f t="shared" si="0"/>
        <v>4582460.2357419999</v>
      </c>
      <c r="O17" s="2">
        <f t="shared" si="0"/>
        <v>0</v>
      </c>
      <c r="P17" s="2">
        <f t="shared" si="0"/>
        <v>41266372.368955001</v>
      </c>
      <c r="Q17" s="2">
        <f t="shared" si="0"/>
        <v>17501378947.468403</v>
      </c>
      <c r="R17" s="2">
        <f t="shared" si="0"/>
        <v>143366395.30155498</v>
      </c>
      <c r="S17" s="2">
        <f t="shared" si="0"/>
        <v>4200462227.3502388</v>
      </c>
      <c r="T17" s="17">
        <f t="shared" si="0"/>
        <v>82668168.385693997</v>
      </c>
      <c r="U17" s="2">
        <f t="shared" si="0"/>
        <v>7890636489.7228861</v>
      </c>
      <c r="V17" s="2">
        <f t="shared" si="0"/>
        <v>14078505621.151962</v>
      </c>
      <c r="W17" s="3">
        <f t="shared" si="0"/>
        <v>21969142110.874847</v>
      </c>
    </row>
    <row r="18" spans="1:23" s="4" customFormat="1">
      <c r="C18" s="11"/>
      <c r="D18" s="11"/>
      <c r="E18" s="11"/>
      <c r="F18" s="11"/>
      <c r="G18" s="11"/>
      <c r="H18" s="11"/>
    </row>
    <row r="19" spans="1:23">
      <c r="C19" s="12"/>
      <c r="D19" s="12"/>
      <c r="E19" s="12"/>
      <c r="F19" s="12"/>
      <c r="G19" s="12"/>
      <c r="H19" s="12"/>
    </row>
  </sheetData>
  <sheetProtection algorithmName="SHA-512" hashValue="VhWMPib7ep16QITuYkktzeCRRh7Q2E/myrEo5Q6pP7htYWziNESnMPP1KaLl7dsGaVRgc63bTmQxZqDOWjxh9w==" saltValue="0+1zFtYHUaB3XPelFghx3Q==" spinCount="100000" sheet="1" objects="1" scenarios="1"/>
  <mergeCells count="20">
    <mergeCell ref="A1:W1"/>
    <mergeCell ref="A2:A4"/>
    <mergeCell ref="B2:B4"/>
    <mergeCell ref="C2:H2"/>
    <mergeCell ref="I2:N2"/>
    <mergeCell ref="O2:T2"/>
    <mergeCell ref="C3:D3"/>
    <mergeCell ref="Q3:R3"/>
    <mergeCell ref="S3:T3"/>
    <mergeCell ref="A17:B17"/>
    <mergeCell ref="U2:W2"/>
    <mergeCell ref="U3:U4"/>
    <mergeCell ref="V3:V4"/>
    <mergeCell ref="W3:W4"/>
    <mergeCell ref="E3:F3"/>
    <mergeCell ref="G3:H3"/>
    <mergeCell ref="I3:J3"/>
    <mergeCell ref="K3:L3"/>
    <mergeCell ref="M3:N3"/>
    <mergeCell ref="O3:P3"/>
  </mergeCells>
  <conditionalFormatting sqref="D19:H19">
    <cfRule type="cellIs" dxfId="118" priority="4" operator="equal">
      <formula>FALSE</formula>
    </cfRule>
  </conditionalFormatting>
  <conditionalFormatting sqref="C19">
    <cfRule type="cellIs" dxfId="117" priority="5" operator="equal">
      <formula>FALSE</formula>
    </cfRule>
  </conditionalFormatting>
  <conditionalFormatting sqref="U5:U16">
    <cfRule type="dataBar" priority="3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{DDBD43A8-381C-439E-BB2D-3E923E3D472E}</x14:id>
        </ext>
      </extLst>
    </cfRule>
  </conditionalFormatting>
  <conditionalFormatting sqref="V5:V16">
    <cfRule type="dataBar" priority="2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{755634CE-FFD0-446C-AAB3-DE369B84F063}</x14:id>
        </ext>
      </extLst>
    </cfRule>
  </conditionalFormatting>
  <conditionalFormatting sqref="W5:W16">
    <cfRule type="dataBar" priority="1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{3C2AF54D-3807-4205-AF9E-ABE84F082058}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BD43A8-381C-439E-BB2D-3E923E3D472E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U5:U16</xm:sqref>
        </x14:conditionalFormatting>
        <x14:conditionalFormatting xmlns:xm="http://schemas.microsoft.com/office/excel/2006/main">
          <x14:cfRule type="dataBar" id="{755634CE-FFD0-446C-AAB3-DE369B84F063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V5:V16</xm:sqref>
        </x14:conditionalFormatting>
        <x14:conditionalFormatting xmlns:xm="http://schemas.microsoft.com/office/excel/2006/main">
          <x14:cfRule type="dataBar" id="{3C2AF54D-3807-4205-AF9E-ABE84F082058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W5:W16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theme="4" tint="-0.249977111117893"/>
  </sheetPr>
  <dimension ref="A1:G16"/>
  <sheetViews>
    <sheetView showGridLines="0" rightToLeft="1" zoomScale="80" zoomScaleNormal="80" workbookViewId="0">
      <selection activeCell="D6" sqref="D6"/>
    </sheetView>
  </sheetViews>
  <sheetFormatPr defaultColWidth="16.77734375" defaultRowHeight="14.4"/>
  <cols>
    <col min="1" max="2" width="16.77734375" style="5"/>
    <col min="3" max="3" width="16.77734375" style="5" customWidth="1"/>
    <col min="4" max="16384" width="16.77734375" style="5"/>
  </cols>
  <sheetData>
    <row r="1" spans="1:7" ht="69.75" customHeight="1">
      <c r="A1" s="105" t="s">
        <v>70</v>
      </c>
      <c r="B1" s="106"/>
      <c r="C1" s="106"/>
      <c r="D1" s="106"/>
      <c r="E1" s="107"/>
    </row>
    <row r="2" spans="1:7" ht="26.25" customHeight="1">
      <c r="A2" s="108" t="s">
        <v>0</v>
      </c>
      <c r="B2" s="103" t="s">
        <v>56</v>
      </c>
      <c r="C2" s="77" t="s">
        <v>52</v>
      </c>
      <c r="D2" s="77"/>
      <c r="E2" s="78"/>
    </row>
    <row r="3" spans="1:7" ht="21" customHeight="1">
      <c r="A3" s="108"/>
      <c r="B3" s="103"/>
      <c r="C3" s="103" t="s">
        <v>18</v>
      </c>
      <c r="D3" s="103" t="s">
        <v>48</v>
      </c>
      <c r="E3" s="104" t="s">
        <v>49</v>
      </c>
    </row>
    <row r="4" spans="1:7" ht="16.5" customHeight="1">
      <c r="A4" s="108"/>
      <c r="B4" s="103"/>
      <c r="C4" s="103"/>
      <c r="D4" s="103"/>
      <c r="E4" s="104"/>
    </row>
    <row r="5" spans="1:7" ht="26.4" customHeight="1">
      <c r="A5" s="26">
        <v>1</v>
      </c>
      <c r="B5" s="24" t="s">
        <v>57</v>
      </c>
      <c r="C5" s="25">
        <v>1303123</v>
      </c>
      <c r="D5" s="25">
        <v>7047601</v>
      </c>
      <c r="E5" s="27">
        <v>8350724</v>
      </c>
      <c r="G5" s="14"/>
    </row>
    <row r="6" spans="1:7" ht="26.4" customHeight="1">
      <c r="A6" s="26">
        <v>2</v>
      </c>
      <c r="B6" s="24" t="s">
        <v>58</v>
      </c>
      <c r="C6" s="25">
        <v>1360292</v>
      </c>
      <c r="D6" s="25">
        <v>7254952</v>
      </c>
      <c r="E6" s="27">
        <v>8615244</v>
      </c>
      <c r="G6" s="14"/>
    </row>
    <row r="7" spans="1:7" ht="26.4" customHeight="1">
      <c r="A7" s="26">
        <v>3</v>
      </c>
      <c r="B7" s="24" t="s">
        <v>59</v>
      </c>
      <c r="C7" s="25"/>
      <c r="D7" s="25"/>
      <c r="E7" s="27"/>
      <c r="G7" s="14"/>
    </row>
    <row r="8" spans="1:7" ht="17.399999999999999">
      <c r="A8" s="26">
        <v>4</v>
      </c>
      <c r="B8" s="24" t="s">
        <v>60</v>
      </c>
      <c r="C8" s="25"/>
      <c r="D8" s="25"/>
      <c r="E8" s="27"/>
      <c r="G8" s="14"/>
    </row>
    <row r="9" spans="1:7" ht="17.399999999999999">
      <c r="A9" s="26">
        <v>5</v>
      </c>
      <c r="B9" s="24" t="s">
        <v>61</v>
      </c>
      <c r="C9" s="25"/>
      <c r="D9" s="25"/>
      <c r="E9" s="27"/>
      <c r="G9" s="14"/>
    </row>
    <row r="10" spans="1:7" ht="17.399999999999999">
      <c r="A10" s="26">
        <v>6</v>
      </c>
      <c r="B10" s="24" t="s">
        <v>55</v>
      </c>
      <c r="C10" s="25"/>
      <c r="D10" s="25"/>
      <c r="E10" s="27"/>
      <c r="G10" s="14"/>
    </row>
    <row r="11" spans="1:7" ht="17.399999999999999">
      <c r="A11" s="26">
        <v>7</v>
      </c>
      <c r="B11" s="24" t="s">
        <v>62</v>
      </c>
      <c r="C11" s="25"/>
      <c r="D11" s="25"/>
      <c r="E11" s="27"/>
      <c r="G11" s="14"/>
    </row>
    <row r="12" spans="1:7" s="4" customFormat="1" ht="17.399999999999999">
      <c r="A12" s="26">
        <v>8</v>
      </c>
      <c r="B12" s="24" t="s">
        <v>63</v>
      </c>
      <c r="C12" s="25"/>
      <c r="D12" s="25"/>
      <c r="E12" s="27"/>
    </row>
    <row r="13" spans="1:7" s="4" customFormat="1" ht="17.399999999999999">
      <c r="A13" s="26">
        <v>9</v>
      </c>
      <c r="B13" s="24" t="s">
        <v>64</v>
      </c>
      <c r="C13" s="25"/>
      <c r="D13" s="25"/>
      <c r="E13" s="27"/>
    </row>
    <row r="14" spans="1:7" s="4" customFormat="1" ht="17.399999999999999">
      <c r="A14" s="26">
        <v>10</v>
      </c>
      <c r="B14" s="24" t="s">
        <v>65</v>
      </c>
      <c r="C14" s="25"/>
      <c r="D14" s="25"/>
      <c r="E14" s="27"/>
    </row>
    <row r="15" spans="1:7" s="4" customFormat="1" ht="17.399999999999999">
      <c r="A15" s="26">
        <v>11</v>
      </c>
      <c r="B15" s="24" t="s">
        <v>66</v>
      </c>
      <c r="C15" s="25"/>
      <c r="D15" s="25"/>
      <c r="E15" s="27"/>
    </row>
    <row r="16" spans="1:7" s="4" customFormat="1" ht="18" thickBot="1">
      <c r="A16" s="28">
        <v>12</v>
      </c>
      <c r="B16" s="29" t="s">
        <v>67</v>
      </c>
      <c r="C16" s="25"/>
      <c r="D16" s="25"/>
      <c r="E16" s="25"/>
    </row>
  </sheetData>
  <sheetProtection algorithmName="SHA-512" hashValue="EKLKCo8bAgZETPGG2hHR4EUJGgow/cmy4z16rJp7OxaqOY9X5QQ3UeDcqWUAaVSQBmaxRy6lOdjWo6GsNLP4cQ==" saltValue="arq1IfozdQspZwtnR+eVHA==" spinCount="100000" sheet="1" objects="1" scenarios="1"/>
  <mergeCells count="7">
    <mergeCell ref="C3:C4"/>
    <mergeCell ref="D3:D4"/>
    <mergeCell ref="E3:E4"/>
    <mergeCell ref="A1:E1"/>
    <mergeCell ref="A2:A4"/>
    <mergeCell ref="B2:B4"/>
    <mergeCell ref="C2:E2"/>
  </mergeCells>
  <conditionalFormatting sqref="C5:E11">
    <cfRule type="dataBar" priority="68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{50ACEAD6-EBED-4DC3-B193-6F15C33D4487}</x14:id>
        </ext>
      </extLst>
    </cfRule>
  </conditionalFormatting>
  <conditionalFormatting sqref="C14:E15">
    <cfRule type="dataBar" priority="3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{10F9E555-5417-4BFC-B301-68CA9711098D}</x14:id>
        </ext>
      </extLst>
    </cfRule>
  </conditionalFormatting>
  <conditionalFormatting sqref="C12:E13">
    <cfRule type="dataBar" priority="2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{6FB51CE1-BC13-4C9B-9FD6-0B784629DE9E}</x14:id>
        </ext>
      </extLst>
    </cfRule>
  </conditionalFormatting>
  <conditionalFormatting sqref="C16:E16">
    <cfRule type="dataBar" priority="1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{3D6A77D4-F236-43CB-A402-9D528DA53EEE}</x14:id>
        </ext>
      </extLst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ACEAD6-EBED-4DC3-B193-6F15C33D448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C5:E11</xm:sqref>
        </x14:conditionalFormatting>
        <x14:conditionalFormatting xmlns:xm="http://schemas.microsoft.com/office/excel/2006/main">
          <x14:cfRule type="dataBar" id="{10F9E555-5417-4BFC-B301-68CA9711098D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C14:E15</xm:sqref>
        </x14:conditionalFormatting>
        <x14:conditionalFormatting xmlns:xm="http://schemas.microsoft.com/office/excel/2006/main">
          <x14:cfRule type="dataBar" id="{6FB51CE1-BC13-4C9B-9FD6-0B784629DE9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C12:E13</xm:sqref>
        </x14:conditionalFormatting>
        <x14:conditionalFormatting xmlns:xm="http://schemas.microsoft.com/office/excel/2006/main">
          <x14:cfRule type="dataBar" id="{3D6A77D4-F236-43CB-A402-9D528DA53EE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C16:E16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4">
    <tabColor theme="4" tint="-0.249977111117893"/>
  </sheetPr>
  <dimension ref="A1:E16"/>
  <sheetViews>
    <sheetView showGridLines="0" rightToLeft="1" zoomScale="80" zoomScaleNormal="80" workbookViewId="0">
      <selection activeCell="I12" sqref="I12"/>
    </sheetView>
  </sheetViews>
  <sheetFormatPr defaultColWidth="9.109375" defaultRowHeight="14.4"/>
  <cols>
    <col min="1" max="1" width="5" style="5" customWidth="1"/>
    <col min="2" max="2" width="32" style="5" customWidth="1"/>
    <col min="3" max="3" width="20.109375" style="5" hidden="1" customWidth="1"/>
    <col min="4" max="4" width="26.88671875" style="5" customWidth="1"/>
    <col min="5" max="5" width="29" style="5" customWidth="1"/>
    <col min="6" max="16384" width="9.109375" style="5"/>
  </cols>
  <sheetData>
    <row r="1" spans="1:5" ht="77.25" customHeight="1">
      <c r="A1" s="109" t="s">
        <v>71</v>
      </c>
      <c r="B1" s="110"/>
      <c r="C1" s="110"/>
      <c r="D1" s="110"/>
      <c r="E1" s="111"/>
    </row>
    <row r="2" spans="1:5" ht="26.25" hidden="1" customHeight="1">
      <c r="A2" s="108" t="s">
        <v>0</v>
      </c>
      <c r="B2" s="103" t="s">
        <v>56</v>
      </c>
      <c r="C2" s="32"/>
      <c r="D2" s="77"/>
      <c r="E2" s="78"/>
    </row>
    <row r="3" spans="1:5" ht="21" customHeight="1">
      <c r="A3" s="108"/>
      <c r="B3" s="103"/>
      <c r="C3" s="103"/>
      <c r="D3" s="103" t="s">
        <v>2</v>
      </c>
      <c r="E3" s="104" t="s">
        <v>4</v>
      </c>
    </row>
    <row r="4" spans="1:5" ht="16.5" customHeight="1">
      <c r="A4" s="108"/>
      <c r="B4" s="103"/>
      <c r="C4" s="103"/>
      <c r="D4" s="103"/>
      <c r="E4" s="104"/>
    </row>
    <row r="5" spans="1:5" ht="27" customHeight="1">
      <c r="A5" s="26">
        <v>1</v>
      </c>
      <c r="B5" s="24" t="s">
        <v>57</v>
      </c>
      <c r="C5" s="30"/>
      <c r="D5" s="25">
        <v>140</v>
      </c>
      <c r="E5" s="27">
        <v>68319</v>
      </c>
    </row>
    <row r="6" spans="1:5" ht="27" customHeight="1">
      <c r="A6" s="26">
        <v>2</v>
      </c>
      <c r="B6" s="24" t="s">
        <v>58</v>
      </c>
      <c r="C6" s="30"/>
      <c r="D6" s="25">
        <v>144</v>
      </c>
      <c r="E6" s="27">
        <v>78277</v>
      </c>
    </row>
    <row r="7" spans="1:5" ht="17.399999999999999">
      <c r="A7" s="26">
        <v>3</v>
      </c>
      <c r="B7" s="24" t="s">
        <v>59</v>
      </c>
      <c r="C7" s="30"/>
      <c r="D7" s="25"/>
      <c r="E7" s="27"/>
    </row>
    <row r="8" spans="1:5" ht="17.399999999999999">
      <c r="A8" s="26">
        <v>4</v>
      </c>
      <c r="B8" s="24" t="s">
        <v>60</v>
      </c>
      <c r="C8" s="30"/>
      <c r="D8" s="25"/>
      <c r="E8" s="27"/>
    </row>
    <row r="9" spans="1:5" ht="17.399999999999999">
      <c r="A9" s="26">
        <v>5</v>
      </c>
      <c r="B9" s="24" t="s">
        <v>61</v>
      </c>
      <c r="C9" s="30"/>
      <c r="D9" s="25"/>
      <c r="E9" s="27"/>
    </row>
    <row r="10" spans="1:5" ht="17.399999999999999">
      <c r="A10" s="26">
        <v>6</v>
      </c>
      <c r="B10" s="24" t="s">
        <v>55</v>
      </c>
      <c r="C10" s="30"/>
      <c r="D10" s="25"/>
      <c r="E10" s="27"/>
    </row>
    <row r="11" spans="1:5" ht="17.399999999999999">
      <c r="A11" s="26">
        <v>7</v>
      </c>
      <c r="B11" s="24" t="s">
        <v>62</v>
      </c>
      <c r="C11" s="30"/>
      <c r="D11" s="25"/>
      <c r="E11" s="27"/>
    </row>
    <row r="12" spans="1:5" s="4" customFormat="1" ht="17.399999999999999">
      <c r="A12" s="26">
        <v>8</v>
      </c>
      <c r="B12" s="24" t="s">
        <v>63</v>
      </c>
      <c r="C12" s="30"/>
      <c r="D12" s="25"/>
      <c r="E12" s="27"/>
    </row>
    <row r="13" spans="1:5" s="4" customFormat="1" ht="17.399999999999999">
      <c r="A13" s="26">
        <v>9</v>
      </c>
      <c r="B13" s="24" t="s">
        <v>64</v>
      </c>
      <c r="C13" s="30"/>
      <c r="D13" s="25"/>
      <c r="E13" s="27"/>
    </row>
    <row r="14" spans="1:5" s="4" customFormat="1" ht="17.399999999999999">
      <c r="A14" s="26">
        <v>10</v>
      </c>
      <c r="B14" s="24" t="s">
        <v>65</v>
      </c>
      <c r="C14" s="30"/>
      <c r="D14" s="25"/>
      <c r="E14" s="27"/>
    </row>
    <row r="15" spans="1:5" s="4" customFormat="1" ht="17.399999999999999">
      <c r="A15" s="26">
        <v>11</v>
      </c>
      <c r="B15" s="24" t="s">
        <v>66</v>
      </c>
      <c r="C15" s="30"/>
      <c r="D15" s="25"/>
      <c r="E15" s="27"/>
    </row>
    <row r="16" spans="1:5" s="4" customFormat="1" ht="18" thickBot="1">
      <c r="A16" s="28">
        <v>12</v>
      </c>
      <c r="B16" s="29" t="s">
        <v>67</v>
      </c>
      <c r="C16" s="31"/>
      <c r="D16" s="25"/>
      <c r="E16" s="27"/>
    </row>
  </sheetData>
  <sheetProtection algorithmName="SHA-512" hashValue="cRJjbOR1SCwnysrTWXw2oa6KcmaknPkJcotpZZJyyN/QZmyhty/yKy9wm+wnogfCcpF2Fxle6iqbyw1Kp0Rzqg==" saltValue="1fmciNQRPlo6PgJmTE4MDQ==" spinCount="100000" sheet="1" objects="1" scenarios="1"/>
  <mergeCells count="7">
    <mergeCell ref="C3:C4"/>
    <mergeCell ref="A1:E1"/>
    <mergeCell ref="A2:A4"/>
    <mergeCell ref="B2:B4"/>
    <mergeCell ref="D2:E2"/>
    <mergeCell ref="D3:D4"/>
    <mergeCell ref="E3:E4"/>
  </mergeCells>
  <conditionalFormatting sqref="D5:E11">
    <cfRule type="dataBar" priority="69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{A67E54DD-9855-43F9-ACB8-917AE3902C9D}</x14:id>
        </ext>
      </extLst>
    </cfRule>
  </conditionalFormatting>
  <conditionalFormatting sqref="D14:E15">
    <cfRule type="dataBar" priority="3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{88ABA5E4-3C7B-439A-B06A-04F8D80E9C47}</x14:id>
        </ext>
      </extLst>
    </cfRule>
  </conditionalFormatting>
  <conditionalFormatting sqref="D12:E13">
    <cfRule type="dataBar" priority="2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{6B1EDDE4-36F3-4368-8D68-E65F5272E020}</x14:id>
        </ext>
      </extLst>
    </cfRule>
  </conditionalFormatting>
  <conditionalFormatting sqref="D16:E16">
    <cfRule type="dataBar" priority="1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{15E78308-E1FE-4441-B841-178C7C704291}</x14:id>
        </ext>
      </extLst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67E54DD-9855-43F9-ACB8-917AE3902C9D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D5:E11</xm:sqref>
        </x14:conditionalFormatting>
        <x14:conditionalFormatting xmlns:xm="http://schemas.microsoft.com/office/excel/2006/main">
          <x14:cfRule type="dataBar" id="{88ABA5E4-3C7B-439A-B06A-04F8D80E9C4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D14:E15</xm:sqref>
        </x14:conditionalFormatting>
        <x14:conditionalFormatting xmlns:xm="http://schemas.microsoft.com/office/excel/2006/main">
          <x14:cfRule type="dataBar" id="{6B1EDDE4-36F3-4368-8D68-E65F5272E02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D12:E13</xm:sqref>
        </x14:conditionalFormatting>
        <x14:conditionalFormatting xmlns:xm="http://schemas.microsoft.com/office/excel/2006/main">
          <x14:cfRule type="dataBar" id="{15E78308-E1FE-4441-B841-178C7C70429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D16:E16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tabColor theme="3" tint="-0.249977111117893"/>
  </sheetPr>
  <dimension ref="A1:CR64"/>
  <sheetViews>
    <sheetView showGridLines="0" rightToLeft="1" tabSelected="1" zoomScale="81" zoomScaleNormal="81" workbookViewId="0">
      <pane xSplit="2" ySplit="4" topLeftCell="D8" activePane="bottomRight" state="frozen"/>
      <selection sqref="A1:V1048576"/>
      <selection pane="topRight" sqref="A1:V1048576"/>
      <selection pane="bottomLeft" sqref="A1:V1048576"/>
      <selection pane="bottomRight" activeCell="G18" sqref="G18"/>
    </sheetView>
  </sheetViews>
  <sheetFormatPr defaultColWidth="7.88671875" defaultRowHeight="14.4"/>
  <cols>
    <col min="1" max="1" width="7.21875" style="5" bestFit="1" customWidth="1"/>
    <col min="2" max="2" width="7.44140625" style="5" bestFit="1" customWidth="1"/>
    <col min="3" max="5" width="13.33203125" style="5" bestFit="1" customWidth="1"/>
    <col min="6" max="6" width="6.77734375" style="5" bestFit="1" customWidth="1"/>
    <col min="7" max="7" width="13.33203125" style="5" bestFit="1" customWidth="1"/>
    <col min="8" max="8" width="10.77734375" style="5" bestFit="1" customWidth="1"/>
    <col min="9" max="9" width="6.77734375" style="5" bestFit="1" customWidth="1"/>
    <col min="10" max="10" width="13.33203125" style="5" bestFit="1" customWidth="1"/>
    <col min="11" max="11" width="9.6640625" style="5" bestFit="1" customWidth="1"/>
    <col min="12" max="12" width="6.77734375" style="5" bestFit="1" customWidth="1"/>
    <col min="13" max="13" width="11.88671875" style="5" bestFit="1" customWidth="1"/>
    <col min="14" max="14" width="9.6640625" style="5" bestFit="1" customWidth="1"/>
    <col min="15" max="15" width="6.77734375" style="5" bestFit="1" customWidth="1"/>
    <col min="16" max="16" width="13.33203125" style="5" bestFit="1" customWidth="1"/>
    <col min="17" max="17" width="10.77734375" style="5" bestFit="1" customWidth="1"/>
    <col min="18" max="18" width="6.77734375" style="5" bestFit="1" customWidth="1"/>
    <col min="19" max="19" width="13.33203125" style="5" bestFit="1" customWidth="1"/>
    <col min="20" max="20" width="9.6640625" style="5" bestFit="1" customWidth="1"/>
    <col min="21" max="21" width="6.77734375" style="5" bestFit="1" customWidth="1"/>
    <col min="22" max="22" width="11.88671875" style="5" bestFit="1" customWidth="1"/>
    <col min="23" max="23" width="8.109375" style="5" bestFit="1" customWidth="1"/>
    <col min="24" max="24" width="6.77734375" style="5" bestFit="1" customWidth="1"/>
    <col min="25" max="25" width="11.88671875" style="5" bestFit="1" customWidth="1"/>
    <col min="26" max="26" width="9.6640625" style="5" bestFit="1" customWidth="1"/>
    <col min="27" max="27" width="6.77734375" style="5" bestFit="1" customWidth="1"/>
    <col min="28" max="28" width="11.88671875" style="5" bestFit="1" customWidth="1"/>
    <col min="29" max="29" width="8.109375" style="5" bestFit="1" customWidth="1"/>
    <col min="30" max="30" width="6.77734375" style="5" bestFit="1" customWidth="1"/>
    <col min="31" max="31" width="11.88671875" style="5" bestFit="1" customWidth="1"/>
    <col min="32" max="32" width="9.6640625" style="5" bestFit="1" customWidth="1"/>
    <col min="33" max="33" width="7" style="5" bestFit="1" customWidth="1"/>
    <col min="34" max="34" width="13.33203125" style="5" bestFit="1" customWidth="1"/>
    <col min="35" max="35" width="10.77734375" style="5" bestFit="1" customWidth="1"/>
    <col min="36" max="36" width="6.77734375" style="5" bestFit="1" customWidth="1"/>
    <col min="37" max="37" width="11.88671875" style="5" bestFit="1" customWidth="1"/>
    <col min="38" max="38" width="9.6640625" style="5" bestFit="1" customWidth="1"/>
    <col min="39" max="39" width="6.77734375" style="5" bestFit="1" customWidth="1"/>
    <col min="40" max="40" width="13.33203125" style="5" bestFit="1" customWidth="1"/>
    <col min="41" max="41" width="9.6640625" style="5" bestFit="1" customWidth="1"/>
    <col min="42" max="42" width="8.109375" style="5" bestFit="1" customWidth="1"/>
    <col min="43" max="43" width="11.88671875" style="5" bestFit="1" customWidth="1"/>
    <col min="44" max="44" width="10.77734375" style="5" bestFit="1" customWidth="1"/>
    <col min="45" max="45" width="6.77734375" style="5" bestFit="1" customWidth="1"/>
    <col min="46" max="46" width="11.88671875" style="5" bestFit="1" customWidth="1"/>
    <col min="47" max="47" width="9.6640625" style="5" bestFit="1" customWidth="1"/>
    <col min="48" max="48" width="6.77734375" style="5" bestFit="1" customWidth="1"/>
    <col min="49" max="49" width="13.33203125" style="5" bestFit="1" customWidth="1"/>
    <col min="50" max="50" width="8.109375" style="5" bestFit="1" customWidth="1"/>
    <col min="51" max="51" width="6.77734375" style="5" bestFit="1" customWidth="1"/>
    <col min="52" max="52" width="13.33203125" style="5" bestFit="1" customWidth="1"/>
    <col min="53" max="53" width="10.77734375" style="5" bestFit="1" customWidth="1"/>
    <col min="54" max="54" width="6.77734375" style="5" bestFit="1" customWidth="1"/>
    <col min="55" max="55" width="11.88671875" style="5" bestFit="1" customWidth="1"/>
    <col min="56" max="56" width="9.6640625" style="5" bestFit="1" customWidth="1"/>
    <col min="57" max="57" width="7" style="5" bestFit="1" customWidth="1"/>
    <col min="58" max="58" width="11.88671875" style="5" bestFit="1" customWidth="1"/>
    <col min="59" max="59" width="10.77734375" style="5" bestFit="1" customWidth="1"/>
    <col min="60" max="60" width="6.77734375" style="5" bestFit="1" customWidth="1"/>
    <col min="61" max="61" width="11.88671875" style="5" bestFit="1" customWidth="1"/>
    <col min="62" max="62" width="9.6640625" style="5" bestFit="1" customWidth="1"/>
    <col min="63" max="63" width="6.77734375" style="5" bestFit="1" customWidth="1"/>
    <col min="64" max="64" width="13.33203125" style="5" bestFit="1" customWidth="1"/>
    <col min="65" max="65" width="9.6640625" style="5" bestFit="1" customWidth="1"/>
    <col min="66" max="66" width="6.77734375" style="5" bestFit="1" customWidth="1"/>
    <col min="67" max="67" width="11.88671875" style="5" bestFit="1" customWidth="1"/>
    <col min="68" max="68" width="9.6640625" style="5" bestFit="1" customWidth="1"/>
    <col min="69" max="69" width="6.77734375" style="5" bestFit="1" customWidth="1"/>
    <col min="70" max="70" width="11.88671875" style="5" bestFit="1" customWidth="1"/>
    <col min="71" max="71" width="8.109375" style="5" bestFit="1" customWidth="1"/>
    <col min="72" max="72" width="6.77734375" style="5" bestFit="1" customWidth="1"/>
    <col min="73" max="73" width="11.88671875" style="5" bestFit="1" customWidth="1"/>
    <col min="74" max="74" width="9.6640625" style="5" bestFit="1" customWidth="1"/>
    <col min="75" max="75" width="6.77734375" style="5" bestFit="1" customWidth="1"/>
    <col min="76" max="76" width="13.33203125" style="5" bestFit="1" customWidth="1"/>
    <col min="77" max="77" width="10.77734375" style="5" bestFit="1" customWidth="1"/>
    <col min="78" max="78" width="6.77734375" style="5" bestFit="1" customWidth="1"/>
    <col min="79" max="79" width="11.88671875" style="5" bestFit="1" customWidth="1"/>
    <col min="80" max="80" width="8.109375" style="5" bestFit="1" customWidth="1"/>
    <col min="81" max="81" width="6.77734375" style="5" bestFit="1" customWidth="1"/>
    <col min="82" max="82" width="13.33203125" style="5" bestFit="1" customWidth="1"/>
    <col min="83" max="83" width="9.6640625" style="5" bestFit="1" customWidth="1"/>
    <col min="84" max="84" width="6.77734375" style="5" bestFit="1" customWidth="1"/>
    <col min="85" max="85" width="11.88671875" style="5" bestFit="1" customWidth="1"/>
    <col min="86" max="86" width="9.6640625" style="5" bestFit="1" customWidth="1"/>
    <col min="87" max="87" width="11.88671875" style="5" bestFit="1" customWidth="1"/>
    <col min="88" max="88" width="13.33203125" style="5" bestFit="1" customWidth="1"/>
    <col min="89" max="89" width="10.77734375" style="5" bestFit="1" customWidth="1"/>
    <col min="90" max="90" width="6.77734375" style="5" bestFit="1" customWidth="1"/>
    <col min="91" max="91" width="11.88671875" style="5" bestFit="1" customWidth="1"/>
    <col min="92" max="92" width="9.6640625" style="5" bestFit="1" customWidth="1"/>
    <col min="93" max="93" width="6.77734375" style="5" bestFit="1" customWidth="1"/>
    <col min="94" max="94" width="11.88671875" style="5" bestFit="1" customWidth="1"/>
    <col min="95" max="95" width="9.6640625" style="5" bestFit="1" customWidth="1"/>
    <col min="96" max="96" width="14.6640625" style="5" bestFit="1" customWidth="1"/>
    <col min="97" max="16384" width="7.88671875" style="5"/>
  </cols>
  <sheetData>
    <row r="1" spans="1:96" ht="57.75" customHeight="1">
      <c r="A1" s="72" t="s">
        <v>72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4"/>
    </row>
    <row r="2" spans="1:96" ht="26.25" customHeight="1">
      <c r="A2" s="95" t="s">
        <v>0</v>
      </c>
      <c r="B2" s="96" t="s">
        <v>56</v>
      </c>
      <c r="C2" s="115" t="s">
        <v>18</v>
      </c>
      <c r="D2" s="115"/>
      <c r="E2" s="116"/>
      <c r="F2" s="114" t="s">
        <v>11</v>
      </c>
      <c r="G2" s="115"/>
      <c r="H2" s="116"/>
      <c r="I2" s="114" t="s">
        <v>12</v>
      </c>
      <c r="J2" s="115"/>
      <c r="K2" s="116"/>
      <c r="L2" s="114" t="s">
        <v>13</v>
      </c>
      <c r="M2" s="115"/>
      <c r="N2" s="116"/>
      <c r="O2" s="114" t="s">
        <v>14</v>
      </c>
      <c r="P2" s="115"/>
      <c r="Q2" s="116"/>
      <c r="R2" s="114" t="s">
        <v>15</v>
      </c>
      <c r="S2" s="115"/>
      <c r="T2" s="116"/>
      <c r="U2" s="114" t="s">
        <v>16</v>
      </c>
      <c r="V2" s="115"/>
      <c r="W2" s="116"/>
      <c r="X2" s="114" t="s">
        <v>17</v>
      </c>
      <c r="Y2" s="115"/>
      <c r="Z2" s="116"/>
      <c r="AA2" s="114" t="s">
        <v>19</v>
      </c>
      <c r="AB2" s="115"/>
      <c r="AC2" s="116"/>
      <c r="AD2" s="114" t="s">
        <v>20</v>
      </c>
      <c r="AE2" s="115"/>
      <c r="AF2" s="116"/>
      <c r="AG2" s="114" t="s">
        <v>21</v>
      </c>
      <c r="AH2" s="115"/>
      <c r="AI2" s="116"/>
      <c r="AJ2" s="114" t="s">
        <v>22</v>
      </c>
      <c r="AK2" s="115"/>
      <c r="AL2" s="116"/>
      <c r="AM2" s="114" t="s">
        <v>23</v>
      </c>
      <c r="AN2" s="115"/>
      <c r="AO2" s="116"/>
      <c r="AP2" s="114" t="s">
        <v>24</v>
      </c>
      <c r="AQ2" s="115"/>
      <c r="AR2" s="116"/>
      <c r="AS2" s="114" t="s">
        <v>25</v>
      </c>
      <c r="AT2" s="115"/>
      <c r="AU2" s="116"/>
      <c r="AV2" s="114" t="s">
        <v>26</v>
      </c>
      <c r="AW2" s="115"/>
      <c r="AX2" s="116"/>
      <c r="AY2" s="114" t="s">
        <v>27</v>
      </c>
      <c r="AZ2" s="115"/>
      <c r="BA2" s="116"/>
      <c r="BB2" s="114" t="s">
        <v>28</v>
      </c>
      <c r="BC2" s="115"/>
      <c r="BD2" s="116"/>
      <c r="BE2" s="114" t="s">
        <v>29</v>
      </c>
      <c r="BF2" s="115"/>
      <c r="BG2" s="116"/>
      <c r="BH2" s="114" t="s">
        <v>30</v>
      </c>
      <c r="BI2" s="115"/>
      <c r="BJ2" s="116"/>
      <c r="BK2" s="114" t="s">
        <v>31</v>
      </c>
      <c r="BL2" s="115"/>
      <c r="BM2" s="116"/>
      <c r="BN2" s="114" t="s">
        <v>32</v>
      </c>
      <c r="BO2" s="115"/>
      <c r="BP2" s="116"/>
      <c r="BQ2" s="114" t="s">
        <v>33</v>
      </c>
      <c r="BR2" s="115"/>
      <c r="BS2" s="116"/>
      <c r="BT2" s="114" t="s">
        <v>34</v>
      </c>
      <c r="BU2" s="115"/>
      <c r="BV2" s="116"/>
      <c r="BW2" s="114" t="s">
        <v>35</v>
      </c>
      <c r="BX2" s="115"/>
      <c r="BY2" s="116"/>
      <c r="BZ2" s="114" t="s">
        <v>36</v>
      </c>
      <c r="CA2" s="115"/>
      <c r="CB2" s="116"/>
      <c r="CC2" s="114" t="s">
        <v>37</v>
      </c>
      <c r="CD2" s="115"/>
      <c r="CE2" s="116"/>
      <c r="CF2" s="114" t="s">
        <v>38</v>
      </c>
      <c r="CG2" s="115"/>
      <c r="CH2" s="116"/>
      <c r="CI2" s="114" t="s">
        <v>39</v>
      </c>
      <c r="CJ2" s="115"/>
      <c r="CK2" s="116"/>
      <c r="CL2" s="114" t="s">
        <v>40</v>
      </c>
      <c r="CM2" s="115"/>
      <c r="CN2" s="116"/>
      <c r="CO2" s="114" t="s">
        <v>41</v>
      </c>
      <c r="CP2" s="115"/>
      <c r="CQ2" s="116"/>
      <c r="CR2" s="113" t="s">
        <v>53</v>
      </c>
    </row>
    <row r="3" spans="1:96" ht="21" customHeight="1">
      <c r="A3" s="95"/>
      <c r="B3" s="96"/>
      <c r="C3" s="92" t="s">
        <v>2</v>
      </c>
      <c r="D3" s="98" t="s">
        <v>3</v>
      </c>
      <c r="E3" s="112" t="s">
        <v>4</v>
      </c>
      <c r="F3" s="99" t="s">
        <v>2</v>
      </c>
      <c r="G3" s="98" t="s">
        <v>3</v>
      </c>
      <c r="H3" s="112" t="s">
        <v>4</v>
      </c>
      <c r="I3" s="99" t="s">
        <v>2</v>
      </c>
      <c r="J3" s="98" t="s">
        <v>3</v>
      </c>
      <c r="K3" s="112" t="s">
        <v>4</v>
      </c>
      <c r="L3" s="99" t="s">
        <v>2</v>
      </c>
      <c r="M3" s="98" t="s">
        <v>3</v>
      </c>
      <c r="N3" s="112" t="s">
        <v>4</v>
      </c>
      <c r="O3" s="99" t="s">
        <v>2</v>
      </c>
      <c r="P3" s="98" t="s">
        <v>3</v>
      </c>
      <c r="Q3" s="112" t="s">
        <v>4</v>
      </c>
      <c r="R3" s="99" t="s">
        <v>2</v>
      </c>
      <c r="S3" s="98" t="s">
        <v>3</v>
      </c>
      <c r="T3" s="112" t="s">
        <v>4</v>
      </c>
      <c r="U3" s="99" t="s">
        <v>2</v>
      </c>
      <c r="V3" s="98" t="s">
        <v>3</v>
      </c>
      <c r="W3" s="112" t="s">
        <v>4</v>
      </c>
      <c r="X3" s="99" t="s">
        <v>2</v>
      </c>
      <c r="Y3" s="98" t="s">
        <v>3</v>
      </c>
      <c r="Z3" s="112" t="s">
        <v>4</v>
      </c>
      <c r="AA3" s="99" t="s">
        <v>2</v>
      </c>
      <c r="AB3" s="98" t="s">
        <v>3</v>
      </c>
      <c r="AC3" s="112" t="s">
        <v>4</v>
      </c>
      <c r="AD3" s="99" t="s">
        <v>2</v>
      </c>
      <c r="AE3" s="98" t="s">
        <v>3</v>
      </c>
      <c r="AF3" s="112" t="s">
        <v>4</v>
      </c>
      <c r="AG3" s="99" t="s">
        <v>2</v>
      </c>
      <c r="AH3" s="98" t="s">
        <v>3</v>
      </c>
      <c r="AI3" s="112" t="s">
        <v>4</v>
      </c>
      <c r="AJ3" s="99" t="s">
        <v>2</v>
      </c>
      <c r="AK3" s="98" t="s">
        <v>3</v>
      </c>
      <c r="AL3" s="112" t="s">
        <v>4</v>
      </c>
      <c r="AM3" s="99" t="s">
        <v>2</v>
      </c>
      <c r="AN3" s="98" t="s">
        <v>3</v>
      </c>
      <c r="AO3" s="112" t="s">
        <v>4</v>
      </c>
      <c r="AP3" s="99" t="s">
        <v>2</v>
      </c>
      <c r="AQ3" s="98" t="s">
        <v>3</v>
      </c>
      <c r="AR3" s="112" t="s">
        <v>4</v>
      </c>
      <c r="AS3" s="99" t="s">
        <v>2</v>
      </c>
      <c r="AT3" s="98" t="s">
        <v>3</v>
      </c>
      <c r="AU3" s="112" t="s">
        <v>4</v>
      </c>
      <c r="AV3" s="99" t="s">
        <v>2</v>
      </c>
      <c r="AW3" s="98" t="s">
        <v>3</v>
      </c>
      <c r="AX3" s="112" t="s">
        <v>4</v>
      </c>
      <c r="AY3" s="99" t="s">
        <v>2</v>
      </c>
      <c r="AZ3" s="98" t="s">
        <v>3</v>
      </c>
      <c r="BA3" s="112" t="s">
        <v>4</v>
      </c>
      <c r="BB3" s="99" t="s">
        <v>2</v>
      </c>
      <c r="BC3" s="98" t="s">
        <v>3</v>
      </c>
      <c r="BD3" s="112" t="s">
        <v>4</v>
      </c>
      <c r="BE3" s="99" t="s">
        <v>2</v>
      </c>
      <c r="BF3" s="98" t="s">
        <v>3</v>
      </c>
      <c r="BG3" s="112" t="s">
        <v>4</v>
      </c>
      <c r="BH3" s="99" t="s">
        <v>2</v>
      </c>
      <c r="BI3" s="98" t="s">
        <v>3</v>
      </c>
      <c r="BJ3" s="112" t="s">
        <v>4</v>
      </c>
      <c r="BK3" s="99" t="s">
        <v>2</v>
      </c>
      <c r="BL3" s="98" t="s">
        <v>3</v>
      </c>
      <c r="BM3" s="112" t="s">
        <v>4</v>
      </c>
      <c r="BN3" s="99" t="s">
        <v>2</v>
      </c>
      <c r="BO3" s="98" t="s">
        <v>3</v>
      </c>
      <c r="BP3" s="112" t="s">
        <v>4</v>
      </c>
      <c r="BQ3" s="99" t="s">
        <v>2</v>
      </c>
      <c r="BR3" s="98" t="s">
        <v>3</v>
      </c>
      <c r="BS3" s="112" t="s">
        <v>4</v>
      </c>
      <c r="BT3" s="99" t="s">
        <v>2</v>
      </c>
      <c r="BU3" s="98" t="s">
        <v>3</v>
      </c>
      <c r="BV3" s="112" t="s">
        <v>4</v>
      </c>
      <c r="BW3" s="99" t="s">
        <v>2</v>
      </c>
      <c r="BX3" s="98" t="s">
        <v>3</v>
      </c>
      <c r="BY3" s="112" t="s">
        <v>4</v>
      </c>
      <c r="BZ3" s="99" t="s">
        <v>2</v>
      </c>
      <c r="CA3" s="98" t="s">
        <v>3</v>
      </c>
      <c r="CB3" s="112" t="s">
        <v>4</v>
      </c>
      <c r="CC3" s="99" t="s">
        <v>2</v>
      </c>
      <c r="CD3" s="98" t="s">
        <v>3</v>
      </c>
      <c r="CE3" s="112" t="s">
        <v>4</v>
      </c>
      <c r="CF3" s="99" t="s">
        <v>2</v>
      </c>
      <c r="CG3" s="98" t="s">
        <v>3</v>
      </c>
      <c r="CH3" s="112" t="s">
        <v>4</v>
      </c>
      <c r="CI3" s="99" t="s">
        <v>2</v>
      </c>
      <c r="CJ3" s="98" t="s">
        <v>3</v>
      </c>
      <c r="CK3" s="112" t="s">
        <v>4</v>
      </c>
      <c r="CL3" s="99" t="s">
        <v>2</v>
      </c>
      <c r="CM3" s="98" t="s">
        <v>3</v>
      </c>
      <c r="CN3" s="112" t="s">
        <v>4</v>
      </c>
      <c r="CO3" s="99" t="s">
        <v>2</v>
      </c>
      <c r="CP3" s="98" t="s">
        <v>3</v>
      </c>
      <c r="CQ3" s="112" t="s">
        <v>4</v>
      </c>
      <c r="CR3" s="113"/>
    </row>
    <row r="4" spans="1:96" ht="34.5" customHeight="1">
      <c r="A4" s="95"/>
      <c r="B4" s="96"/>
      <c r="C4" s="92"/>
      <c r="D4" s="98"/>
      <c r="E4" s="112"/>
      <c r="F4" s="99"/>
      <c r="G4" s="98"/>
      <c r="H4" s="112"/>
      <c r="I4" s="99"/>
      <c r="J4" s="98"/>
      <c r="K4" s="112"/>
      <c r="L4" s="99"/>
      <c r="M4" s="98"/>
      <c r="N4" s="112"/>
      <c r="O4" s="99"/>
      <c r="P4" s="98"/>
      <c r="Q4" s="112"/>
      <c r="R4" s="99"/>
      <c r="S4" s="98"/>
      <c r="T4" s="112"/>
      <c r="U4" s="99"/>
      <c r="V4" s="98"/>
      <c r="W4" s="112"/>
      <c r="X4" s="99"/>
      <c r="Y4" s="98"/>
      <c r="Z4" s="112"/>
      <c r="AA4" s="99"/>
      <c r="AB4" s="98"/>
      <c r="AC4" s="112"/>
      <c r="AD4" s="99"/>
      <c r="AE4" s="98"/>
      <c r="AF4" s="112"/>
      <c r="AG4" s="99"/>
      <c r="AH4" s="98"/>
      <c r="AI4" s="112"/>
      <c r="AJ4" s="99"/>
      <c r="AK4" s="98"/>
      <c r="AL4" s="112"/>
      <c r="AM4" s="99"/>
      <c r="AN4" s="98"/>
      <c r="AO4" s="112"/>
      <c r="AP4" s="99"/>
      <c r="AQ4" s="98"/>
      <c r="AR4" s="112"/>
      <c r="AS4" s="99"/>
      <c r="AT4" s="98"/>
      <c r="AU4" s="112"/>
      <c r="AV4" s="99"/>
      <c r="AW4" s="98"/>
      <c r="AX4" s="112"/>
      <c r="AY4" s="99"/>
      <c r="AZ4" s="98"/>
      <c r="BA4" s="112"/>
      <c r="BB4" s="99"/>
      <c r="BC4" s="98"/>
      <c r="BD4" s="112"/>
      <c r="BE4" s="99"/>
      <c r="BF4" s="98"/>
      <c r="BG4" s="112"/>
      <c r="BH4" s="99"/>
      <c r="BI4" s="98"/>
      <c r="BJ4" s="112"/>
      <c r="BK4" s="99"/>
      <c r="BL4" s="98"/>
      <c r="BM4" s="112"/>
      <c r="BN4" s="99"/>
      <c r="BO4" s="98"/>
      <c r="BP4" s="112"/>
      <c r="BQ4" s="99"/>
      <c r="BR4" s="98"/>
      <c r="BS4" s="112"/>
      <c r="BT4" s="99"/>
      <c r="BU4" s="98"/>
      <c r="BV4" s="112"/>
      <c r="BW4" s="99"/>
      <c r="BX4" s="98"/>
      <c r="BY4" s="112"/>
      <c r="BZ4" s="99"/>
      <c r="CA4" s="98"/>
      <c r="CB4" s="112"/>
      <c r="CC4" s="99"/>
      <c r="CD4" s="98"/>
      <c r="CE4" s="112"/>
      <c r="CF4" s="99"/>
      <c r="CG4" s="98"/>
      <c r="CH4" s="112"/>
      <c r="CI4" s="99"/>
      <c r="CJ4" s="98"/>
      <c r="CK4" s="112"/>
      <c r="CL4" s="99"/>
      <c r="CM4" s="98"/>
      <c r="CN4" s="112"/>
      <c r="CO4" s="99"/>
      <c r="CP4" s="98"/>
      <c r="CQ4" s="112"/>
      <c r="CR4" s="113"/>
    </row>
    <row r="5" spans="1:96" ht="26.4" customHeight="1">
      <c r="A5" s="1">
        <v>1</v>
      </c>
      <c r="B5" s="8" t="s">
        <v>57</v>
      </c>
      <c r="C5" s="41">
        <v>66192395</v>
      </c>
      <c r="D5" s="41">
        <v>613923568</v>
      </c>
      <c r="E5" s="43">
        <v>216224315</v>
      </c>
      <c r="F5" s="41">
        <v>0</v>
      </c>
      <c r="G5" s="41">
        <v>157206169</v>
      </c>
      <c r="H5" s="43">
        <v>1204813</v>
      </c>
      <c r="I5" s="41">
        <v>0</v>
      </c>
      <c r="J5" s="41">
        <v>139070372</v>
      </c>
      <c r="K5" s="43">
        <v>455097</v>
      </c>
      <c r="L5" s="41">
        <v>0</v>
      </c>
      <c r="M5" s="41">
        <v>61509270</v>
      </c>
      <c r="N5" s="43">
        <v>355465</v>
      </c>
      <c r="O5" s="41">
        <v>0</v>
      </c>
      <c r="P5" s="41">
        <v>205659119</v>
      </c>
      <c r="Q5" s="43">
        <v>1447193</v>
      </c>
      <c r="R5" s="41">
        <v>18022</v>
      </c>
      <c r="S5" s="41">
        <v>116445783</v>
      </c>
      <c r="T5" s="43">
        <v>349381</v>
      </c>
      <c r="U5" s="41">
        <v>0</v>
      </c>
      <c r="V5" s="41">
        <v>24984422</v>
      </c>
      <c r="W5" s="43">
        <v>51019</v>
      </c>
      <c r="X5" s="41">
        <v>0</v>
      </c>
      <c r="Y5" s="41">
        <v>65001397</v>
      </c>
      <c r="Z5" s="43">
        <v>136585</v>
      </c>
      <c r="AA5" s="41">
        <v>0</v>
      </c>
      <c r="AB5" s="41">
        <v>32601180</v>
      </c>
      <c r="AC5" s="43">
        <v>59026</v>
      </c>
      <c r="AD5" s="41">
        <v>0</v>
      </c>
      <c r="AE5" s="41">
        <v>26475879</v>
      </c>
      <c r="AF5" s="43">
        <v>131257</v>
      </c>
      <c r="AG5" s="41">
        <v>22654</v>
      </c>
      <c r="AH5" s="41">
        <v>288008187</v>
      </c>
      <c r="AI5" s="43">
        <v>1781304</v>
      </c>
      <c r="AJ5" s="41">
        <v>0</v>
      </c>
      <c r="AK5" s="41">
        <v>35327427</v>
      </c>
      <c r="AL5" s="43">
        <v>74367</v>
      </c>
      <c r="AM5" s="41">
        <v>25</v>
      </c>
      <c r="AN5" s="41">
        <v>233405273</v>
      </c>
      <c r="AO5" s="43">
        <v>441750</v>
      </c>
      <c r="AP5" s="41">
        <v>9971</v>
      </c>
      <c r="AQ5" s="41">
        <v>40299810</v>
      </c>
      <c r="AR5" s="43">
        <v>1483716</v>
      </c>
      <c r="AS5" s="41">
        <v>0</v>
      </c>
      <c r="AT5" s="41">
        <v>27930327</v>
      </c>
      <c r="AU5" s="43">
        <v>103362</v>
      </c>
      <c r="AV5" s="41">
        <v>0</v>
      </c>
      <c r="AW5" s="41">
        <v>118349961</v>
      </c>
      <c r="AX5" s="43">
        <v>80523</v>
      </c>
      <c r="AY5" s="41">
        <v>0</v>
      </c>
      <c r="AZ5" s="41">
        <v>247815252</v>
      </c>
      <c r="BA5" s="43">
        <v>1626660</v>
      </c>
      <c r="BB5" s="41">
        <v>10</v>
      </c>
      <c r="BC5" s="41">
        <v>52654523</v>
      </c>
      <c r="BD5" s="43">
        <v>384618</v>
      </c>
      <c r="BE5" s="41">
        <v>7939</v>
      </c>
      <c r="BF5" s="41">
        <v>57934587</v>
      </c>
      <c r="BG5" s="43">
        <v>938972</v>
      </c>
      <c r="BH5" s="41">
        <v>33</v>
      </c>
      <c r="BI5" s="41">
        <v>70020201</v>
      </c>
      <c r="BJ5" s="43">
        <v>123276</v>
      </c>
      <c r="BK5" s="41">
        <v>0</v>
      </c>
      <c r="BL5" s="41">
        <v>125215316</v>
      </c>
      <c r="BM5" s="43">
        <v>251863</v>
      </c>
      <c r="BN5" s="41">
        <v>110</v>
      </c>
      <c r="BO5" s="41">
        <v>76615654</v>
      </c>
      <c r="BP5" s="43">
        <v>226994</v>
      </c>
      <c r="BQ5" s="41">
        <v>0</v>
      </c>
      <c r="BR5" s="41">
        <v>33755132</v>
      </c>
      <c r="BS5" s="43">
        <v>32187</v>
      </c>
      <c r="BT5" s="41">
        <v>0</v>
      </c>
      <c r="BU5" s="41">
        <v>82002248</v>
      </c>
      <c r="BV5" s="43">
        <v>613637</v>
      </c>
      <c r="BW5" s="41">
        <v>0</v>
      </c>
      <c r="BX5" s="41">
        <v>139155498</v>
      </c>
      <c r="BY5" s="43">
        <v>1122363</v>
      </c>
      <c r="BZ5" s="41">
        <v>0</v>
      </c>
      <c r="CA5" s="41">
        <v>67578297</v>
      </c>
      <c r="CB5" s="43">
        <v>46733</v>
      </c>
      <c r="CC5" s="41">
        <v>81</v>
      </c>
      <c r="CD5" s="41">
        <v>165637079</v>
      </c>
      <c r="CE5" s="43">
        <v>472090</v>
      </c>
      <c r="CF5" s="41">
        <v>0</v>
      </c>
      <c r="CG5" s="41">
        <v>54153961</v>
      </c>
      <c r="CH5" s="43">
        <v>145185</v>
      </c>
      <c r="CI5" s="41">
        <v>33163432</v>
      </c>
      <c r="CJ5" s="41">
        <v>110337882</v>
      </c>
      <c r="CK5" s="43">
        <v>1854038</v>
      </c>
      <c r="CL5" s="41">
        <v>0</v>
      </c>
      <c r="CM5" s="41">
        <v>67030418</v>
      </c>
      <c r="CN5" s="43">
        <v>123844</v>
      </c>
      <c r="CO5" s="41">
        <v>1</v>
      </c>
      <c r="CP5" s="41">
        <v>50033728</v>
      </c>
      <c r="CQ5" s="43">
        <v>301278</v>
      </c>
      <c r="CR5" s="42">
        <v>3918195504</v>
      </c>
    </row>
    <row r="6" spans="1:96" ht="26.4" customHeight="1">
      <c r="A6" s="1">
        <v>2</v>
      </c>
      <c r="B6" s="8" t="s">
        <v>58</v>
      </c>
      <c r="C6" s="9">
        <v>66957177</v>
      </c>
      <c r="D6" s="9">
        <v>790696196</v>
      </c>
      <c r="E6" s="16">
        <v>255336685</v>
      </c>
      <c r="F6" s="9">
        <v>0</v>
      </c>
      <c r="G6" s="9">
        <v>181649867</v>
      </c>
      <c r="H6" s="16">
        <v>1354500</v>
      </c>
      <c r="I6" s="9">
        <v>0</v>
      </c>
      <c r="J6" s="9">
        <v>156385004</v>
      </c>
      <c r="K6" s="16">
        <v>538504</v>
      </c>
      <c r="L6" s="9">
        <v>0</v>
      </c>
      <c r="M6" s="9">
        <v>66486587</v>
      </c>
      <c r="N6" s="16">
        <v>498553</v>
      </c>
      <c r="O6" s="9">
        <v>0</v>
      </c>
      <c r="P6" s="9">
        <v>242408801</v>
      </c>
      <c r="Q6" s="16">
        <v>1818604</v>
      </c>
      <c r="R6" s="9">
        <v>2100</v>
      </c>
      <c r="S6" s="9">
        <v>146023490</v>
      </c>
      <c r="T6" s="16">
        <v>439472</v>
      </c>
      <c r="U6" s="9">
        <v>0</v>
      </c>
      <c r="V6" s="9">
        <v>27186043</v>
      </c>
      <c r="W6" s="16">
        <v>62651</v>
      </c>
      <c r="X6" s="9">
        <v>0</v>
      </c>
      <c r="Y6" s="9">
        <v>60706082</v>
      </c>
      <c r="Z6" s="16">
        <v>188526</v>
      </c>
      <c r="AA6" s="9">
        <v>0</v>
      </c>
      <c r="AB6" s="9">
        <v>37793164</v>
      </c>
      <c r="AC6" s="16">
        <v>81618</v>
      </c>
      <c r="AD6" s="9">
        <v>0</v>
      </c>
      <c r="AE6" s="9">
        <v>28683190</v>
      </c>
      <c r="AF6" s="16">
        <v>146808</v>
      </c>
      <c r="AG6" s="9">
        <v>14528</v>
      </c>
      <c r="AH6" s="9">
        <v>318164314</v>
      </c>
      <c r="AI6" s="16">
        <v>2081722</v>
      </c>
      <c r="AJ6" s="9">
        <v>0</v>
      </c>
      <c r="AK6" s="9">
        <v>38802562</v>
      </c>
      <c r="AL6" s="16">
        <v>101238</v>
      </c>
      <c r="AM6" s="9">
        <v>187</v>
      </c>
      <c r="AN6" s="9">
        <v>237888194</v>
      </c>
      <c r="AO6" s="16">
        <v>507219</v>
      </c>
      <c r="AP6" s="9">
        <v>10563</v>
      </c>
      <c r="AQ6" s="9">
        <v>47250655</v>
      </c>
      <c r="AR6" s="16">
        <v>1159988</v>
      </c>
      <c r="AS6" s="9">
        <v>0</v>
      </c>
      <c r="AT6" s="9">
        <v>32098454</v>
      </c>
      <c r="AU6" s="16">
        <v>151747</v>
      </c>
      <c r="AV6" s="9">
        <v>0</v>
      </c>
      <c r="AW6" s="9">
        <v>126912116</v>
      </c>
      <c r="AX6" s="16">
        <v>126235</v>
      </c>
      <c r="AY6" s="9">
        <v>0</v>
      </c>
      <c r="AZ6" s="9">
        <v>276887395</v>
      </c>
      <c r="BA6" s="16">
        <v>1833986</v>
      </c>
      <c r="BB6" s="9">
        <v>1</v>
      </c>
      <c r="BC6" s="9">
        <v>63107094</v>
      </c>
      <c r="BD6" s="16">
        <v>424783</v>
      </c>
      <c r="BE6" s="9">
        <v>5961</v>
      </c>
      <c r="BF6" s="9">
        <v>68190536</v>
      </c>
      <c r="BG6" s="16">
        <v>1198957</v>
      </c>
      <c r="BH6" s="9">
        <v>37</v>
      </c>
      <c r="BI6" s="9">
        <v>76207281</v>
      </c>
      <c r="BJ6" s="16">
        <v>168861</v>
      </c>
      <c r="BK6" s="9">
        <v>0</v>
      </c>
      <c r="BL6" s="9">
        <v>143442131</v>
      </c>
      <c r="BM6" s="16">
        <v>423708</v>
      </c>
      <c r="BN6" s="9">
        <v>116</v>
      </c>
      <c r="BO6" s="9">
        <v>85024739</v>
      </c>
      <c r="BP6" s="16">
        <v>261204</v>
      </c>
      <c r="BQ6" s="9">
        <v>0</v>
      </c>
      <c r="BR6" s="9">
        <v>35563012</v>
      </c>
      <c r="BS6" s="16">
        <v>53187</v>
      </c>
      <c r="BT6" s="9">
        <v>0</v>
      </c>
      <c r="BU6" s="9">
        <v>87210809</v>
      </c>
      <c r="BV6" s="16">
        <v>717230</v>
      </c>
      <c r="BW6" s="9">
        <v>0</v>
      </c>
      <c r="BX6" s="9">
        <v>139156436</v>
      </c>
      <c r="BY6" s="16">
        <v>1216555</v>
      </c>
      <c r="BZ6" s="9">
        <v>0</v>
      </c>
      <c r="CA6" s="9">
        <v>74161162</v>
      </c>
      <c r="CB6" s="16">
        <v>74657</v>
      </c>
      <c r="CC6" s="9">
        <v>73</v>
      </c>
      <c r="CD6" s="9">
        <v>177652560</v>
      </c>
      <c r="CE6" s="16">
        <v>597159</v>
      </c>
      <c r="CF6" s="9">
        <v>0</v>
      </c>
      <c r="CG6" s="9">
        <v>62816490</v>
      </c>
      <c r="CH6" s="16">
        <v>193609</v>
      </c>
      <c r="CI6" s="9">
        <v>33729728</v>
      </c>
      <c r="CJ6" s="9">
        <v>106483931</v>
      </c>
      <c r="CK6" s="16">
        <v>1932105</v>
      </c>
      <c r="CL6" s="9">
        <v>0</v>
      </c>
      <c r="CM6" s="9">
        <v>77925797</v>
      </c>
      <c r="CN6" s="16">
        <v>163398</v>
      </c>
      <c r="CO6" s="9">
        <v>3</v>
      </c>
      <c r="CP6" s="9">
        <v>57955349</v>
      </c>
      <c r="CQ6" s="16">
        <v>386644</v>
      </c>
      <c r="CR6" s="10">
        <v>4445880028</v>
      </c>
    </row>
    <row r="7" spans="1:96" ht="26.4" customHeight="1">
      <c r="A7" s="1">
        <v>3</v>
      </c>
      <c r="B7" s="8" t="s">
        <v>59</v>
      </c>
      <c r="C7" s="48"/>
      <c r="D7" s="48"/>
      <c r="E7" s="50"/>
      <c r="F7" s="48"/>
      <c r="G7" s="48"/>
      <c r="H7" s="50"/>
      <c r="I7" s="48"/>
      <c r="J7" s="48"/>
      <c r="K7" s="50"/>
      <c r="L7" s="48"/>
      <c r="M7" s="48"/>
      <c r="N7" s="50"/>
      <c r="O7" s="48"/>
      <c r="P7" s="48"/>
      <c r="Q7" s="50"/>
      <c r="R7" s="48"/>
      <c r="S7" s="48"/>
      <c r="T7" s="50"/>
      <c r="U7" s="48"/>
      <c r="V7" s="48"/>
      <c r="W7" s="50"/>
      <c r="X7" s="48"/>
      <c r="Y7" s="48"/>
      <c r="Z7" s="50"/>
      <c r="AA7" s="48"/>
      <c r="AB7" s="48"/>
      <c r="AC7" s="50"/>
      <c r="AD7" s="48"/>
      <c r="AE7" s="48"/>
      <c r="AF7" s="50"/>
      <c r="AG7" s="48"/>
      <c r="AH7" s="48"/>
      <c r="AI7" s="50"/>
      <c r="AJ7" s="48"/>
      <c r="AK7" s="48"/>
      <c r="AL7" s="50"/>
      <c r="AM7" s="48"/>
      <c r="AN7" s="48"/>
      <c r="AO7" s="50"/>
      <c r="AP7" s="48"/>
      <c r="AQ7" s="48"/>
      <c r="AR7" s="50"/>
      <c r="AS7" s="48"/>
      <c r="AT7" s="48"/>
      <c r="AU7" s="50"/>
      <c r="AV7" s="48"/>
      <c r="AW7" s="48"/>
      <c r="AX7" s="50"/>
      <c r="AY7" s="48"/>
      <c r="AZ7" s="48"/>
      <c r="BA7" s="50"/>
      <c r="BB7" s="48"/>
      <c r="BC7" s="48"/>
      <c r="BD7" s="50"/>
      <c r="BE7" s="48"/>
      <c r="BF7" s="48"/>
      <c r="BG7" s="50"/>
      <c r="BH7" s="48"/>
      <c r="BI7" s="48"/>
      <c r="BJ7" s="50"/>
      <c r="BK7" s="48"/>
      <c r="BL7" s="48"/>
      <c r="BM7" s="50"/>
      <c r="BN7" s="48"/>
      <c r="BO7" s="48"/>
      <c r="BP7" s="50"/>
      <c r="BQ7" s="48"/>
      <c r="BR7" s="48"/>
      <c r="BS7" s="50"/>
      <c r="BT7" s="48"/>
      <c r="BU7" s="48"/>
      <c r="BV7" s="50"/>
      <c r="BW7" s="48"/>
      <c r="BX7" s="48"/>
      <c r="BY7" s="50"/>
      <c r="BZ7" s="48"/>
      <c r="CA7" s="48"/>
      <c r="CB7" s="50"/>
      <c r="CC7" s="48"/>
      <c r="CD7" s="48"/>
      <c r="CE7" s="50"/>
      <c r="CF7" s="48"/>
      <c r="CG7" s="48"/>
      <c r="CH7" s="50"/>
      <c r="CI7" s="48"/>
      <c r="CJ7" s="48"/>
      <c r="CK7" s="50"/>
      <c r="CL7" s="48"/>
      <c r="CM7" s="48"/>
      <c r="CN7" s="50"/>
      <c r="CO7" s="48"/>
      <c r="CP7" s="48"/>
      <c r="CQ7" s="50"/>
      <c r="CR7" s="49"/>
    </row>
    <row r="8" spans="1:96" ht="17.399999999999999">
      <c r="A8" s="1">
        <v>4</v>
      </c>
      <c r="B8" s="8" t="s">
        <v>60</v>
      </c>
      <c r="C8" s="51"/>
      <c r="D8" s="51"/>
      <c r="E8" s="54"/>
      <c r="F8" s="51"/>
      <c r="G8" s="51"/>
      <c r="H8" s="54"/>
      <c r="I8" s="51"/>
      <c r="J8" s="51"/>
      <c r="K8" s="54"/>
      <c r="L8" s="51"/>
      <c r="M8" s="51"/>
      <c r="N8" s="54"/>
      <c r="O8" s="51"/>
      <c r="P8" s="51"/>
      <c r="Q8" s="54"/>
      <c r="R8" s="51"/>
      <c r="S8" s="51"/>
      <c r="T8" s="54"/>
      <c r="U8" s="51"/>
      <c r="V8" s="51"/>
      <c r="W8" s="54"/>
      <c r="X8" s="51"/>
      <c r="Y8" s="51"/>
      <c r="Z8" s="54"/>
      <c r="AA8" s="51"/>
      <c r="AB8" s="51"/>
      <c r="AC8" s="54"/>
      <c r="AD8" s="51"/>
      <c r="AE8" s="51"/>
      <c r="AF8" s="54"/>
      <c r="AG8" s="51"/>
      <c r="AH8" s="51"/>
      <c r="AI8" s="54"/>
      <c r="AJ8" s="51"/>
      <c r="AK8" s="51"/>
      <c r="AL8" s="54"/>
      <c r="AM8" s="51"/>
      <c r="AN8" s="51"/>
      <c r="AO8" s="54"/>
      <c r="AP8" s="51"/>
      <c r="AQ8" s="51"/>
      <c r="AR8" s="54"/>
      <c r="AS8" s="51"/>
      <c r="AT8" s="51"/>
      <c r="AU8" s="54"/>
      <c r="AV8" s="51"/>
      <c r="AW8" s="51"/>
      <c r="AX8" s="54"/>
      <c r="AY8" s="51"/>
      <c r="AZ8" s="51"/>
      <c r="BA8" s="54"/>
      <c r="BB8" s="51"/>
      <c r="BC8" s="51"/>
      <c r="BD8" s="54"/>
      <c r="BE8" s="51"/>
      <c r="BF8" s="51"/>
      <c r="BG8" s="54"/>
      <c r="BH8" s="51"/>
      <c r="BI8" s="51"/>
      <c r="BJ8" s="54"/>
      <c r="BK8" s="51"/>
      <c r="BL8" s="51"/>
      <c r="BM8" s="54"/>
      <c r="BN8" s="51"/>
      <c r="BO8" s="51"/>
      <c r="BP8" s="54"/>
      <c r="BQ8" s="51"/>
      <c r="BR8" s="51"/>
      <c r="BS8" s="54"/>
      <c r="BT8" s="51"/>
      <c r="BU8" s="51"/>
      <c r="BV8" s="54"/>
      <c r="BW8" s="51"/>
      <c r="BX8" s="51"/>
      <c r="BY8" s="54"/>
      <c r="BZ8" s="51"/>
      <c r="CA8" s="51"/>
      <c r="CB8" s="54"/>
      <c r="CC8" s="51"/>
      <c r="CD8" s="51"/>
      <c r="CE8" s="54"/>
      <c r="CF8" s="51"/>
      <c r="CG8" s="51"/>
      <c r="CH8" s="54"/>
      <c r="CI8" s="51"/>
      <c r="CJ8" s="51"/>
      <c r="CK8" s="54"/>
      <c r="CL8" s="51"/>
      <c r="CM8" s="51"/>
      <c r="CN8" s="54"/>
      <c r="CO8" s="51"/>
      <c r="CP8" s="51"/>
      <c r="CQ8" s="54"/>
      <c r="CR8" s="52"/>
    </row>
    <row r="9" spans="1:96" ht="17.399999999999999">
      <c r="A9" s="1">
        <v>5</v>
      </c>
      <c r="B9" s="8" t="s">
        <v>61</v>
      </c>
      <c r="C9" s="55"/>
      <c r="D9" s="55"/>
      <c r="E9" s="58"/>
      <c r="F9" s="55"/>
      <c r="G9" s="55"/>
      <c r="H9" s="58"/>
      <c r="I9" s="55"/>
      <c r="J9" s="55"/>
      <c r="K9" s="58"/>
      <c r="L9" s="55"/>
      <c r="M9" s="55"/>
      <c r="N9" s="58"/>
      <c r="O9" s="55"/>
      <c r="P9" s="55"/>
      <c r="Q9" s="58"/>
      <c r="R9" s="55"/>
      <c r="S9" s="55"/>
      <c r="T9" s="58"/>
      <c r="U9" s="55"/>
      <c r="V9" s="55"/>
      <c r="W9" s="58"/>
      <c r="X9" s="55"/>
      <c r="Y9" s="55"/>
      <c r="Z9" s="58"/>
      <c r="AA9" s="55"/>
      <c r="AB9" s="55"/>
      <c r="AC9" s="58"/>
      <c r="AD9" s="55"/>
      <c r="AE9" s="55"/>
      <c r="AF9" s="58"/>
      <c r="AG9" s="55"/>
      <c r="AH9" s="55"/>
      <c r="AI9" s="58"/>
      <c r="AJ9" s="55"/>
      <c r="AK9" s="55"/>
      <c r="AL9" s="58"/>
      <c r="AM9" s="55"/>
      <c r="AN9" s="55"/>
      <c r="AO9" s="58"/>
      <c r="AP9" s="55"/>
      <c r="AQ9" s="55"/>
      <c r="AR9" s="58"/>
      <c r="AS9" s="55"/>
      <c r="AT9" s="55"/>
      <c r="AU9" s="58"/>
      <c r="AV9" s="55"/>
      <c r="AW9" s="55"/>
      <c r="AX9" s="58"/>
      <c r="AY9" s="55"/>
      <c r="AZ9" s="55"/>
      <c r="BA9" s="58"/>
      <c r="BB9" s="55"/>
      <c r="BC9" s="55"/>
      <c r="BD9" s="58"/>
      <c r="BE9" s="55"/>
      <c r="BF9" s="55"/>
      <c r="BG9" s="58"/>
      <c r="BH9" s="55"/>
      <c r="BI9" s="55"/>
      <c r="BJ9" s="58"/>
      <c r="BK9" s="55"/>
      <c r="BL9" s="55"/>
      <c r="BM9" s="58"/>
      <c r="BN9" s="55"/>
      <c r="BO9" s="55"/>
      <c r="BP9" s="58"/>
      <c r="BQ9" s="55"/>
      <c r="BR9" s="55"/>
      <c r="BS9" s="58"/>
      <c r="BT9" s="55"/>
      <c r="BU9" s="55"/>
      <c r="BV9" s="58"/>
      <c r="BW9" s="55"/>
      <c r="BX9" s="55"/>
      <c r="BY9" s="58"/>
      <c r="BZ9" s="55"/>
      <c r="CA9" s="55"/>
      <c r="CB9" s="58"/>
      <c r="CC9" s="55"/>
      <c r="CD9" s="55"/>
      <c r="CE9" s="58"/>
      <c r="CF9" s="55"/>
      <c r="CG9" s="55"/>
      <c r="CH9" s="58"/>
      <c r="CI9" s="55"/>
      <c r="CJ9" s="55"/>
      <c r="CK9" s="58"/>
      <c r="CL9" s="55"/>
      <c r="CM9" s="55"/>
      <c r="CN9" s="58"/>
      <c r="CO9" s="55"/>
      <c r="CP9" s="55"/>
      <c r="CQ9" s="58"/>
      <c r="CR9" s="56"/>
    </row>
    <row r="10" spans="1:96" ht="26.4" customHeight="1">
      <c r="A10" s="1">
        <v>6</v>
      </c>
      <c r="B10" s="8" t="s">
        <v>55</v>
      </c>
      <c r="C10" s="59"/>
      <c r="D10" s="59"/>
      <c r="E10" s="62"/>
      <c r="F10" s="59"/>
      <c r="G10" s="59"/>
      <c r="H10" s="62"/>
      <c r="I10" s="59"/>
      <c r="J10" s="59"/>
      <c r="K10" s="62"/>
      <c r="L10" s="59"/>
      <c r="M10" s="59"/>
      <c r="N10" s="62"/>
      <c r="O10" s="59"/>
      <c r="P10" s="59"/>
      <c r="Q10" s="62"/>
      <c r="R10" s="59"/>
      <c r="S10" s="59"/>
      <c r="T10" s="62"/>
      <c r="U10" s="59"/>
      <c r="V10" s="59"/>
      <c r="W10" s="62"/>
      <c r="X10" s="59"/>
      <c r="Y10" s="59"/>
      <c r="Z10" s="62"/>
      <c r="AA10" s="59"/>
      <c r="AB10" s="59"/>
      <c r="AC10" s="62"/>
      <c r="AD10" s="59"/>
      <c r="AE10" s="59"/>
      <c r="AF10" s="62"/>
      <c r="AG10" s="59"/>
      <c r="AH10" s="59"/>
      <c r="AI10" s="62"/>
      <c r="AJ10" s="59"/>
      <c r="AK10" s="59"/>
      <c r="AL10" s="62"/>
      <c r="AM10" s="59"/>
      <c r="AN10" s="59"/>
      <c r="AO10" s="62"/>
      <c r="AP10" s="59"/>
      <c r="AQ10" s="59"/>
      <c r="AR10" s="62"/>
      <c r="AS10" s="59"/>
      <c r="AT10" s="59"/>
      <c r="AU10" s="62"/>
      <c r="AV10" s="59"/>
      <c r="AW10" s="59"/>
      <c r="AX10" s="62"/>
      <c r="AY10" s="59"/>
      <c r="AZ10" s="59"/>
      <c r="BA10" s="62"/>
      <c r="BB10" s="59"/>
      <c r="BC10" s="59"/>
      <c r="BD10" s="62"/>
      <c r="BE10" s="59"/>
      <c r="BF10" s="59"/>
      <c r="BG10" s="62"/>
      <c r="BH10" s="59"/>
      <c r="BI10" s="59"/>
      <c r="BJ10" s="62"/>
      <c r="BK10" s="59"/>
      <c r="BL10" s="59"/>
      <c r="BM10" s="62"/>
      <c r="BN10" s="59"/>
      <c r="BO10" s="59"/>
      <c r="BP10" s="62"/>
      <c r="BQ10" s="59"/>
      <c r="BR10" s="59"/>
      <c r="BS10" s="62"/>
      <c r="BT10" s="59"/>
      <c r="BU10" s="59"/>
      <c r="BV10" s="62"/>
      <c r="BW10" s="59"/>
      <c r="BX10" s="59"/>
      <c r="BY10" s="62"/>
      <c r="BZ10" s="59"/>
      <c r="CA10" s="59"/>
      <c r="CB10" s="62"/>
      <c r="CC10" s="59"/>
      <c r="CD10" s="59"/>
      <c r="CE10" s="59"/>
      <c r="CF10" s="59"/>
      <c r="CG10" s="59"/>
      <c r="CH10" s="62"/>
      <c r="CI10" s="59"/>
      <c r="CJ10" s="59"/>
      <c r="CK10" s="62"/>
      <c r="CL10" s="59"/>
      <c r="CM10" s="59"/>
      <c r="CN10" s="62"/>
      <c r="CO10" s="59"/>
      <c r="CP10" s="59"/>
      <c r="CQ10" s="62"/>
      <c r="CR10" s="60"/>
    </row>
    <row r="11" spans="1:96" ht="26.4" customHeight="1">
      <c r="A11" s="1">
        <v>7</v>
      </c>
      <c r="B11" s="8" t="s">
        <v>62</v>
      </c>
      <c r="C11" s="63"/>
      <c r="D11" s="63"/>
      <c r="E11" s="66"/>
      <c r="F11" s="63"/>
      <c r="G11" s="63"/>
      <c r="H11" s="66"/>
      <c r="I11" s="63"/>
      <c r="J11" s="63"/>
      <c r="K11" s="66"/>
      <c r="L11" s="63"/>
      <c r="M11" s="63"/>
      <c r="N11" s="66"/>
      <c r="O11" s="63"/>
      <c r="P11" s="63"/>
      <c r="Q11" s="66"/>
      <c r="R11" s="63"/>
      <c r="S11" s="63"/>
      <c r="T11" s="66"/>
      <c r="U11" s="63"/>
      <c r="V11" s="63"/>
      <c r="W11" s="66"/>
      <c r="X11" s="63"/>
      <c r="Y11" s="63"/>
      <c r="Z11" s="66"/>
      <c r="AA11" s="63"/>
      <c r="AB11" s="63"/>
      <c r="AC11" s="66"/>
      <c r="AD11" s="63"/>
      <c r="AE11" s="63"/>
      <c r="AF11" s="66"/>
      <c r="AG11" s="63"/>
      <c r="AH11" s="63"/>
      <c r="AI11" s="66"/>
      <c r="AJ11" s="63"/>
      <c r="AK11" s="63"/>
      <c r="AL11" s="66"/>
      <c r="AM11" s="63"/>
      <c r="AN11" s="63"/>
      <c r="AO11" s="66"/>
      <c r="AP11" s="63"/>
      <c r="AQ11" s="63"/>
      <c r="AR11" s="66"/>
      <c r="AS11" s="63"/>
      <c r="AT11" s="63"/>
      <c r="AU11" s="66"/>
      <c r="AV11" s="63"/>
      <c r="AW11" s="63"/>
      <c r="AX11" s="66"/>
      <c r="AY11" s="63"/>
      <c r="AZ11" s="63"/>
      <c r="BA11" s="66"/>
      <c r="BB11" s="63"/>
      <c r="BC11" s="63"/>
      <c r="BD11" s="66"/>
      <c r="BE11" s="63"/>
      <c r="BF11" s="63"/>
      <c r="BG11" s="66"/>
      <c r="BH11" s="63"/>
      <c r="BI11" s="63"/>
      <c r="BJ11" s="66"/>
      <c r="BK11" s="63"/>
      <c r="BL11" s="63"/>
      <c r="BM11" s="66"/>
      <c r="BN11" s="63"/>
      <c r="BO11" s="63"/>
      <c r="BP11" s="66"/>
      <c r="BQ11" s="63"/>
      <c r="BR11" s="63"/>
      <c r="BS11" s="66"/>
      <c r="BT11" s="63"/>
      <c r="BU11" s="63"/>
      <c r="BV11" s="66"/>
      <c r="BW11" s="63"/>
      <c r="BX11" s="63"/>
      <c r="BY11" s="66"/>
      <c r="BZ11" s="63"/>
      <c r="CA11" s="63"/>
      <c r="CB11" s="66"/>
      <c r="CC11" s="63"/>
      <c r="CD11" s="63"/>
      <c r="CE11" s="66"/>
      <c r="CF11" s="63"/>
      <c r="CG11" s="63"/>
      <c r="CH11" s="66"/>
      <c r="CI11" s="63"/>
      <c r="CJ11" s="63"/>
      <c r="CK11" s="66"/>
      <c r="CL11" s="63"/>
      <c r="CM11" s="63"/>
      <c r="CN11" s="66"/>
      <c r="CO11" s="63"/>
      <c r="CP11" s="63"/>
      <c r="CQ11" s="66"/>
      <c r="CR11" s="64"/>
    </row>
    <row r="12" spans="1:96" ht="26.4" customHeight="1">
      <c r="A12" s="1">
        <v>8</v>
      </c>
      <c r="B12" s="8" t="s">
        <v>63</v>
      </c>
      <c r="C12" s="63"/>
      <c r="D12" s="63"/>
      <c r="E12" s="66"/>
      <c r="F12" s="63"/>
      <c r="G12" s="63"/>
      <c r="H12" s="66"/>
      <c r="I12" s="63"/>
      <c r="J12" s="63"/>
      <c r="K12" s="66"/>
      <c r="L12" s="63"/>
      <c r="M12" s="63"/>
      <c r="N12" s="66"/>
      <c r="O12" s="63"/>
      <c r="P12" s="63"/>
      <c r="Q12" s="66"/>
      <c r="R12" s="63"/>
      <c r="S12" s="63"/>
      <c r="T12" s="66"/>
      <c r="U12" s="63"/>
      <c r="V12" s="63"/>
      <c r="W12" s="66"/>
      <c r="X12" s="63"/>
      <c r="Y12" s="63"/>
      <c r="Z12" s="66"/>
      <c r="AA12" s="63"/>
      <c r="AB12" s="63"/>
      <c r="AC12" s="66"/>
      <c r="AD12" s="63"/>
      <c r="AE12" s="63"/>
      <c r="AF12" s="66"/>
      <c r="AG12" s="63"/>
      <c r="AH12" s="63"/>
      <c r="AI12" s="66"/>
      <c r="AJ12" s="63"/>
      <c r="AK12" s="63"/>
      <c r="AL12" s="66"/>
      <c r="AM12" s="63"/>
      <c r="AN12" s="63"/>
      <c r="AO12" s="66"/>
      <c r="AP12" s="63"/>
      <c r="AQ12" s="63"/>
      <c r="AR12" s="66"/>
      <c r="AS12" s="63"/>
      <c r="AT12" s="63"/>
      <c r="AU12" s="66"/>
      <c r="AV12" s="63"/>
      <c r="AW12" s="63"/>
      <c r="AX12" s="66"/>
      <c r="AY12" s="63"/>
      <c r="AZ12" s="63"/>
      <c r="BA12" s="66"/>
      <c r="BB12" s="63"/>
      <c r="BC12" s="63"/>
      <c r="BD12" s="66"/>
      <c r="BE12" s="63"/>
      <c r="BF12" s="63"/>
      <c r="BG12" s="66"/>
      <c r="BH12" s="63"/>
      <c r="BI12" s="63"/>
      <c r="BJ12" s="66"/>
      <c r="BK12" s="63"/>
      <c r="BL12" s="63"/>
      <c r="BM12" s="66"/>
      <c r="BN12" s="63"/>
      <c r="BO12" s="63"/>
      <c r="BP12" s="66"/>
      <c r="BQ12" s="63"/>
      <c r="BR12" s="63"/>
      <c r="BS12" s="66"/>
      <c r="BT12" s="63"/>
      <c r="BU12" s="63"/>
      <c r="BV12" s="66"/>
      <c r="BW12" s="63"/>
      <c r="BX12" s="63"/>
      <c r="BY12" s="66"/>
      <c r="BZ12" s="63"/>
      <c r="CA12" s="63"/>
      <c r="CB12" s="66"/>
      <c r="CC12" s="63"/>
      <c r="CD12" s="63"/>
      <c r="CE12" s="66"/>
      <c r="CF12" s="63"/>
      <c r="CG12" s="63"/>
      <c r="CH12" s="66"/>
      <c r="CI12" s="63"/>
      <c r="CJ12" s="63"/>
      <c r="CK12" s="66"/>
      <c r="CL12" s="63"/>
      <c r="CM12" s="63"/>
      <c r="CN12" s="66"/>
      <c r="CO12" s="63"/>
      <c r="CP12" s="63"/>
      <c r="CQ12" s="66"/>
      <c r="CR12" s="64"/>
    </row>
    <row r="13" spans="1:96" ht="26.4" customHeight="1">
      <c r="A13" s="1">
        <v>9</v>
      </c>
      <c r="B13" s="8" t="s">
        <v>64</v>
      </c>
      <c r="C13" s="63"/>
      <c r="D13" s="63"/>
      <c r="E13" s="66"/>
      <c r="F13" s="63"/>
      <c r="G13" s="63"/>
      <c r="H13" s="66"/>
      <c r="I13" s="63"/>
      <c r="J13" s="63"/>
      <c r="K13" s="66"/>
      <c r="L13" s="63"/>
      <c r="M13" s="63"/>
      <c r="N13" s="66"/>
      <c r="O13" s="63"/>
      <c r="P13" s="63"/>
      <c r="Q13" s="66"/>
      <c r="R13" s="63"/>
      <c r="S13" s="63"/>
      <c r="T13" s="66"/>
      <c r="U13" s="63"/>
      <c r="V13" s="63"/>
      <c r="W13" s="66"/>
      <c r="X13" s="63"/>
      <c r="Y13" s="63"/>
      <c r="Z13" s="66"/>
      <c r="AA13" s="63"/>
      <c r="AB13" s="63"/>
      <c r="AC13" s="66"/>
      <c r="AD13" s="63"/>
      <c r="AE13" s="63"/>
      <c r="AF13" s="66"/>
      <c r="AG13" s="63"/>
      <c r="AH13" s="63"/>
      <c r="AI13" s="66"/>
      <c r="AJ13" s="63"/>
      <c r="AK13" s="63"/>
      <c r="AL13" s="66"/>
      <c r="AM13" s="63"/>
      <c r="AN13" s="63"/>
      <c r="AO13" s="66"/>
      <c r="AP13" s="63"/>
      <c r="AQ13" s="63"/>
      <c r="AR13" s="66"/>
      <c r="AS13" s="63"/>
      <c r="AT13" s="63"/>
      <c r="AU13" s="66"/>
      <c r="AV13" s="63"/>
      <c r="AW13" s="63"/>
      <c r="AX13" s="66"/>
      <c r="AY13" s="63"/>
      <c r="AZ13" s="63"/>
      <c r="BA13" s="66"/>
      <c r="BB13" s="63"/>
      <c r="BC13" s="63"/>
      <c r="BD13" s="66"/>
      <c r="BE13" s="63"/>
      <c r="BF13" s="63"/>
      <c r="BG13" s="66"/>
      <c r="BH13" s="63"/>
      <c r="BI13" s="63"/>
      <c r="BJ13" s="66"/>
      <c r="BK13" s="63"/>
      <c r="BL13" s="63"/>
      <c r="BM13" s="66"/>
      <c r="BN13" s="63"/>
      <c r="BO13" s="63"/>
      <c r="BP13" s="66"/>
      <c r="BQ13" s="63"/>
      <c r="BR13" s="63"/>
      <c r="BS13" s="66"/>
      <c r="BT13" s="63"/>
      <c r="BU13" s="63"/>
      <c r="BV13" s="66"/>
      <c r="BW13" s="63"/>
      <c r="BX13" s="63"/>
      <c r="BY13" s="66"/>
      <c r="BZ13" s="63"/>
      <c r="CA13" s="63"/>
      <c r="CB13" s="66"/>
      <c r="CC13" s="63"/>
      <c r="CD13" s="63"/>
      <c r="CE13" s="66"/>
      <c r="CF13" s="63"/>
      <c r="CG13" s="63"/>
      <c r="CH13" s="66"/>
      <c r="CI13" s="63"/>
      <c r="CJ13" s="63"/>
      <c r="CK13" s="66"/>
      <c r="CL13" s="63"/>
      <c r="CM13" s="63"/>
      <c r="CN13" s="66"/>
      <c r="CO13" s="63"/>
      <c r="CP13" s="63"/>
      <c r="CQ13" s="66"/>
      <c r="CR13" s="64"/>
    </row>
    <row r="14" spans="1:96" ht="26.4" customHeight="1">
      <c r="A14" s="1">
        <v>10</v>
      </c>
      <c r="B14" s="8" t="s">
        <v>65</v>
      </c>
      <c r="C14" s="63"/>
      <c r="D14" s="63"/>
      <c r="E14" s="66"/>
      <c r="F14" s="63"/>
      <c r="G14" s="63"/>
      <c r="H14" s="66"/>
      <c r="I14" s="63"/>
      <c r="J14" s="63"/>
      <c r="K14" s="66"/>
      <c r="L14" s="63"/>
      <c r="M14" s="63"/>
      <c r="N14" s="66"/>
      <c r="O14" s="63"/>
      <c r="P14" s="63"/>
      <c r="Q14" s="66"/>
      <c r="R14" s="63"/>
      <c r="S14" s="63"/>
      <c r="T14" s="66"/>
      <c r="U14" s="63"/>
      <c r="V14" s="63"/>
      <c r="W14" s="66"/>
      <c r="X14" s="63"/>
      <c r="Y14" s="63"/>
      <c r="Z14" s="66"/>
      <c r="AA14" s="63"/>
      <c r="AB14" s="63"/>
      <c r="AC14" s="66"/>
      <c r="AD14" s="63"/>
      <c r="AE14" s="63"/>
      <c r="AF14" s="66"/>
      <c r="AG14" s="63"/>
      <c r="AH14" s="63"/>
      <c r="AI14" s="66"/>
      <c r="AJ14" s="63"/>
      <c r="AK14" s="63"/>
      <c r="AL14" s="66"/>
      <c r="AM14" s="63"/>
      <c r="AN14" s="63"/>
      <c r="AO14" s="66"/>
      <c r="AP14" s="63"/>
      <c r="AQ14" s="63"/>
      <c r="AR14" s="66"/>
      <c r="AS14" s="63"/>
      <c r="AT14" s="63"/>
      <c r="AU14" s="66"/>
      <c r="AV14" s="63"/>
      <c r="AW14" s="63"/>
      <c r="AX14" s="66"/>
      <c r="AY14" s="63"/>
      <c r="AZ14" s="63"/>
      <c r="BA14" s="66"/>
      <c r="BB14" s="63"/>
      <c r="BC14" s="63"/>
      <c r="BD14" s="66"/>
      <c r="BE14" s="63"/>
      <c r="BF14" s="63"/>
      <c r="BG14" s="66"/>
      <c r="BH14" s="63"/>
      <c r="BI14" s="63"/>
      <c r="BJ14" s="66"/>
      <c r="BK14" s="63"/>
      <c r="BL14" s="63"/>
      <c r="BM14" s="66"/>
      <c r="BN14" s="63"/>
      <c r="BO14" s="63"/>
      <c r="BP14" s="66"/>
      <c r="BQ14" s="63"/>
      <c r="BR14" s="63"/>
      <c r="BS14" s="66"/>
      <c r="BT14" s="63"/>
      <c r="BU14" s="63"/>
      <c r="BV14" s="66"/>
      <c r="BW14" s="63"/>
      <c r="BX14" s="63"/>
      <c r="BY14" s="66"/>
      <c r="BZ14" s="63"/>
      <c r="CA14" s="63"/>
      <c r="CB14" s="66"/>
      <c r="CC14" s="63"/>
      <c r="CD14" s="63"/>
      <c r="CE14" s="66"/>
      <c r="CF14" s="63"/>
      <c r="CG14" s="63"/>
      <c r="CH14" s="66"/>
      <c r="CI14" s="63"/>
      <c r="CJ14" s="63"/>
      <c r="CK14" s="66"/>
      <c r="CL14" s="63"/>
      <c r="CM14" s="63"/>
      <c r="CN14" s="66"/>
      <c r="CO14" s="63"/>
      <c r="CP14" s="63"/>
      <c r="CQ14" s="66"/>
      <c r="CR14" s="64"/>
    </row>
    <row r="15" spans="1:96" ht="26.4" customHeight="1">
      <c r="A15" s="1">
        <v>11</v>
      </c>
      <c r="B15" s="8" t="s">
        <v>66</v>
      </c>
      <c r="C15" s="9"/>
      <c r="D15" s="9"/>
      <c r="E15" s="16"/>
      <c r="F15" s="9"/>
      <c r="G15" s="9"/>
      <c r="H15" s="16"/>
      <c r="I15" s="9"/>
      <c r="J15" s="9"/>
      <c r="K15" s="16"/>
      <c r="L15" s="9"/>
      <c r="M15" s="9"/>
      <c r="N15" s="16"/>
      <c r="O15" s="9"/>
      <c r="P15" s="9"/>
      <c r="Q15" s="16"/>
      <c r="R15" s="9"/>
      <c r="S15" s="9"/>
      <c r="T15" s="16"/>
      <c r="U15" s="9"/>
      <c r="V15" s="9"/>
      <c r="W15" s="16"/>
      <c r="X15" s="9"/>
      <c r="Y15" s="9"/>
      <c r="Z15" s="16"/>
      <c r="AA15" s="9"/>
      <c r="AB15" s="9"/>
      <c r="AC15" s="16"/>
      <c r="AD15" s="9"/>
      <c r="AE15" s="9"/>
      <c r="AF15" s="16"/>
      <c r="AG15" s="9"/>
      <c r="AH15" s="9"/>
      <c r="AI15" s="16"/>
      <c r="AJ15" s="9"/>
      <c r="AK15" s="9"/>
      <c r="AL15" s="16"/>
      <c r="AM15" s="9"/>
      <c r="AN15" s="9"/>
      <c r="AO15" s="16"/>
      <c r="AP15" s="9"/>
      <c r="AQ15" s="9"/>
      <c r="AR15" s="16"/>
      <c r="AS15" s="9"/>
      <c r="AT15" s="9"/>
      <c r="AU15" s="16"/>
      <c r="AV15" s="9"/>
      <c r="AW15" s="9"/>
      <c r="AX15" s="16"/>
      <c r="AY15" s="9"/>
      <c r="AZ15" s="9"/>
      <c r="BA15" s="16"/>
      <c r="BB15" s="9"/>
      <c r="BC15" s="9"/>
      <c r="BD15" s="16"/>
      <c r="BE15" s="9"/>
      <c r="BF15" s="9"/>
      <c r="BG15" s="16"/>
      <c r="BH15" s="9"/>
      <c r="BI15" s="9"/>
      <c r="BJ15" s="16"/>
      <c r="BK15" s="9"/>
      <c r="BL15" s="9"/>
      <c r="BM15" s="16"/>
      <c r="BN15" s="9"/>
      <c r="BO15" s="9"/>
      <c r="BP15" s="16"/>
      <c r="BQ15" s="9"/>
      <c r="BR15" s="9"/>
      <c r="BS15" s="16"/>
      <c r="BT15" s="9"/>
      <c r="BU15" s="9"/>
      <c r="BV15" s="16"/>
      <c r="BW15" s="9"/>
      <c r="BX15" s="9"/>
      <c r="BY15" s="16"/>
      <c r="BZ15" s="9"/>
      <c r="CA15" s="9"/>
      <c r="CB15" s="16"/>
      <c r="CC15" s="9"/>
      <c r="CD15" s="9"/>
      <c r="CE15" s="16"/>
      <c r="CF15" s="9"/>
      <c r="CG15" s="9"/>
      <c r="CH15" s="16"/>
      <c r="CI15" s="9"/>
      <c r="CJ15" s="9"/>
      <c r="CK15" s="16"/>
      <c r="CL15" s="9"/>
      <c r="CM15" s="9"/>
      <c r="CN15" s="16"/>
      <c r="CO15" s="9"/>
      <c r="CP15" s="9"/>
      <c r="CQ15" s="16"/>
      <c r="CR15" s="10"/>
    </row>
    <row r="16" spans="1:96" ht="26.4" customHeight="1">
      <c r="A16" s="1">
        <v>12</v>
      </c>
      <c r="B16" s="8" t="s">
        <v>67</v>
      </c>
      <c r="C16" s="9"/>
      <c r="D16" s="9"/>
      <c r="E16" s="16"/>
      <c r="F16" s="9"/>
      <c r="G16" s="9"/>
      <c r="H16" s="16"/>
      <c r="I16" s="9"/>
      <c r="J16" s="9"/>
      <c r="K16" s="16"/>
      <c r="L16" s="9"/>
      <c r="M16" s="9"/>
      <c r="N16" s="16"/>
      <c r="O16" s="9"/>
      <c r="P16" s="9"/>
      <c r="Q16" s="16"/>
      <c r="R16" s="9"/>
      <c r="S16" s="9"/>
      <c r="T16" s="16"/>
      <c r="U16" s="9"/>
      <c r="V16" s="9"/>
      <c r="W16" s="16"/>
      <c r="X16" s="9"/>
      <c r="Y16" s="9"/>
      <c r="Z16" s="16"/>
      <c r="AA16" s="9"/>
      <c r="AB16" s="9"/>
      <c r="AC16" s="16"/>
      <c r="AD16" s="9"/>
      <c r="AE16" s="9"/>
      <c r="AF16" s="16"/>
      <c r="AG16" s="9"/>
      <c r="AH16" s="9"/>
      <c r="AI16" s="16"/>
      <c r="AJ16" s="9"/>
      <c r="AK16" s="9"/>
      <c r="AL16" s="16"/>
      <c r="AM16" s="9"/>
      <c r="AN16" s="9"/>
      <c r="AO16" s="16"/>
      <c r="AP16" s="9"/>
      <c r="AQ16" s="9"/>
      <c r="AR16" s="16"/>
      <c r="AS16" s="9"/>
      <c r="AT16" s="9"/>
      <c r="AU16" s="16"/>
      <c r="AV16" s="9"/>
      <c r="AW16" s="9"/>
      <c r="AX16" s="16"/>
      <c r="AY16" s="9"/>
      <c r="AZ16" s="9"/>
      <c r="BA16" s="16"/>
      <c r="BB16" s="9"/>
      <c r="BC16" s="9"/>
      <c r="BD16" s="16"/>
      <c r="BE16" s="9"/>
      <c r="BF16" s="9"/>
      <c r="BG16" s="16"/>
      <c r="BH16" s="9"/>
      <c r="BI16" s="9"/>
      <c r="BJ16" s="16"/>
      <c r="BK16" s="9"/>
      <c r="BL16" s="9"/>
      <c r="BM16" s="16"/>
      <c r="BN16" s="9"/>
      <c r="BO16" s="9"/>
      <c r="BP16" s="16"/>
      <c r="BQ16" s="9"/>
      <c r="BR16" s="9"/>
      <c r="BS16" s="16"/>
      <c r="BT16" s="9"/>
      <c r="BU16" s="9"/>
      <c r="BV16" s="16"/>
      <c r="BW16" s="9"/>
      <c r="BX16" s="9"/>
      <c r="BY16" s="16"/>
      <c r="BZ16" s="9"/>
      <c r="CA16" s="9"/>
      <c r="CB16" s="16"/>
      <c r="CC16" s="9"/>
      <c r="CD16" s="9"/>
      <c r="CE16" s="16"/>
      <c r="CF16" s="9"/>
      <c r="CG16" s="9"/>
      <c r="CH16" s="16"/>
      <c r="CI16" s="9"/>
      <c r="CJ16" s="9"/>
      <c r="CK16" s="16"/>
      <c r="CL16" s="9"/>
      <c r="CM16" s="9"/>
      <c r="CN16" s="16"/>
      <c r="CO16" s="9"/>
      <c r="CP16" s="9"/>
      <c r="CQ16" s="16"/>
      <c r="CR16" s="10"/>
    </row>
    <row r="17" spans="1:96" ht="27" customHeight="1" thickBot="1">
      <c r="A17" s="93" t="s">
        <v>1</v>
      </c>
      <c r="B17" s="94"/>
      <c r="C17" s="2">
        <f t="shared" ref="C17:AH17" si="0">SUM(C5:C16)</f>
        <v>133149572</v>
      </c>
      <c r="D17" s="2">
        <f t="shared" si="0"/>
        <v>1404619764</v>
      </c>
      <c r="E17" s="17">
        <f t="shared" si="0"/>
        <v>471561000</v>
      </c>
      <c r="F17" s="2">
        <f t="shared" si="0"/>
        <v>0</v>
      </c>
      <c r="G17" s="2">
        <f t="shared" si="0"/>
        <v>338856036</v>
      </c>
      <c r="H17" s="17">
        <f t="shared" si="0"/>
        <v>2559313</v>
      </c>
      <c r="I17" s="2">
        <f t="shared" si="0"/>
        <v>0</v>
      </c>
      <c r="J17" s="2">
        <f t="shared" si="0"/>
        <v>295455376</v>
      </c>
      <c r="K17" s="17">
        <f t="shared" si="0"/>
        <v>993601</v>
      </c>
      <c r="L17" s="2">
        <f t="shared" si="0"/>
        <v>0</v>
      </c>
      <c r="M17" s="2">
        <f t="shared" si="0"/>
        <v>127995857</v>
      </c>
      <c r="N17" s="17">
        <f t="shared" si="0"/>
        <v>854018</v>
      </c>
      <c r="O17" s="2">
        <f t="shared" si="0"/>
        <v>0</v>
      </c>
      <c r="P17" s="2">
        <f t="shared" si="0"/>
        <v>448067920</v>
      </c>
      <c r="Q17" s="17">
        <f t="shared" si="0"/>
        <v>3265797</v>
      </c>
      <c r="R17" s="2">
        <f t="shared" si="0"/>
        <v>20122</v>
      </c>
      <c r="S17" s="2">
        <f t="shared" si="0"/>
        <v>262469273</v>
      </c>
      <c r="T17" s="17">
        <f t="shared" si="0"/>
        <v>788853</v>
      </c>
      <c r="U17" s="2">
        <f t="shared" si="0"/>
        <v>0</v>
      </c>
      <c r="V17" s="2">
        <f t="shared" si="0"/>
        <v>52170465</v>
      </c>
      <c r="W17" s="17">
        <f t="shared" si="0"/>
        <v>113670</v>
      </c>
      <c r="X17" s="2">
        <f t="shared" si="0"/>
        <v>0</v>
      </c>
      <c r="Y17" s="2">
        <f t="shared" si="0"/>
        <v>125707479</v>
      </c>
      <c r="Z17" s="17">
        <f t="shared" si="0"/>
        <v>325111</v>
      </c>
      <c r="AA17" s="2">
        <f t="shared" si="0"/>
        <v>0</v>
      </c>
      <c r="AB17" s="2">
        <f t="shared" si="0"/>
        <v>70394344</v>
      </c>
      <c r="AC17" s="17">
        <f t="shared" si="0"/>
        <v>140644</v>
      </c>
      <c r="AD17" s="2">
        <f t="shared" si="0"/>
        <v>0</v>
      </c>
      <c r="AE17" s="2">
        <f t="shared" si="0"/>
        <v>55159069</v>
      </c>
      <c r="AF17" s="17">
        <f t="shared" si="0"/>
        <v>278065</v>
      </c>
      <c r="AG17" s="2">
        <f t="shared" si="0"/>
        <v>37182</v>
      </c>
      <c r="AH17" s="2">
        <f t="shared" si="0"/>
        <v>606172501</v>
      </c>
      <c r="AI17" s="17">
        <f t="shared" ref="AI17:BN17" si="1">SUM(AI5:AI16)</f>
        <v>3863026</v>
      </c>
      <c r="AJ17" s="2">
        <f t="shared" si="1"/>
        <v>0</v>
      </c>
      <c r="AK17" s="2">
        <f t="shared" si="1"/>
        <v>74129989</v>
      </c>
      <c r="AL17" s="17">
        <f t="shared" si="1"/>
        <v>175605</v>
      </c>
      <c r="AM17" s="2">
        <f t="shared" si="1"/>
        <v>212</v>
      </c>
      <c r="AN17" s="2">
        <f t="shared" si="1"/>
        <v>471293467</v>
      </c>
      <c r="AO17" s="17">
        <f t="shared" si="1"/>
        <v>948969</v>
      </c>
      <c r="AP17" s="2">
        <f t="shared" si="1"/>
        <v>20534</v>
      </c>
      <c r="AQ17" s="2">
        <f t="shared" si="1"/>
        <v>87550465</v>
      </c>
      <c r="AR17" s="17">
        <f t="shared" si="1"/>
        <v>2643704</v>
      </c>
      <c r="AS17" s="2">
        <f t="shared" si="1"/>
        <v>0</v>
      </c>
      <c r="AT17" s="2">
        <f t="shared" si="1"/>
        <v>60028781</v>
      </c>
      <c r="AU17" s="17">
        <f t="shared" si="1"/>
        <v>255109</v>
      </c>
      <c r="AV17" s="2">
        <f t="shared" si="1"/>
        <v>0</v>
      </c>
      <c r="AW17" s="2">
        <f t="shared" si="1"/>
        <v>245262077</v>
      </c>
      <c r="AX17" s="17">
        <f t="shared" si="1"/>
        <v>206758</v>
      </c>
      <c r="AY17" s="2">
        <f t="shared" si="1"/>
        <v>0</v>
      </c>
      <c r="AZ17" s="2">
        <f t="shared" si="1"/>
        <v>524702647</v>
      </c>
      <c r="BA17" s="17">
        <f t="shared" si="1"/>
        <v>3460646</v>
      </c>
      <c r="BB17" s="2">
        <f t="shared" si="1"/>
        <v>11</v>
      </c>
      <c r="BC17" s="2">
        <f t="shared" si="1"/>
        <v>115761617</v>
      </c>
      <c r="BD17" s="17">
        <f t="shared" si="1"/>
        <v>809401</v>
      </c>
      <c r="BE17" s="2">
        <f t="shared" si="1"/>
        <v>13900</v>
      </c>
      <c r="BF17" s="2">
        <f t="shared" si="1"/>
        <v>126125123</v>
      </c>
      <c r="BG17" s="17">
        <f t="shared" si="1"/>
        <v>2137929</v>
      </c>
      <c r="BH17" s="2">
        <f t="shared" si="1"/>
        <v>70</v>
      </c>
      <c r="BI17" s="2">
        <f t="shared" si="1"/>
        <v>146227482</v>
      </c>
      <c r="BJ17" s="17">
        <f t="shared" si="1"/>
        <v>292137</v>
      </c>
      <c r="BK17" s="2">
        <f t="shared" si="1"/>
        <v>0</v>
      </c>
      <c r="BL17" s="2">
        <f t="shared" si="1"/>
        <v>268657447</v>
      </c>
      <c r="BM17" s="17">
        <f t="shared" si="1"/>
        <v>675571</v>
      </c>
      <c r="BN17" s="2">
        <f t="shared" si="1"/>
        <v>226</v>
      </c>
      <c r="BO17" s="2">
        <f t="shared" ref="BO17:CR17" si="2">SUM(BO5:BO16)</f>
        <v>161640393</v>
      </c>
      <c r="BP17" s="17">
        <f t="shared" si="2"/>
        <v>488198</v>
      </c>
      <c r="BQ17" s="2">
        <f t="shared" si="2"/>
        <v>0</v>
      </c>
      <c r="BR17" s="2">
        <f t="shared" si="2"/>
        <v>69318144</v>
      </c>
      <c r="BS17" s="17">
        <f t="shared" si="2"/>
        <v>85374</v>
      </c>
      <c r="BT17" s="2">
        <f t="shared" si="2"/>
        <v>0</v>
      </c>
      <c r="BU17" s="2">
        <f t="shared" si="2"/>
        <v>169213057</v>
      </c>
      <c r="BV17" s="17">
        <f t="shared" si="2"/>
        <v>1330867</v>
      </c>
      <c r="BW17" s="2">
        <f t="shared" si="2"/>
        <v>0</v>
      </c>
      <c r="BX17" s="2">
        <f t="shared" si="2"/>
        <v>278311934</v>
      </c>
      <c r="BY17" s="17">
        <f t="shared" si="2"/>
        <v>2338918</v>
      </c>
      <c r="BZ17" s="2">
        <f t="shared" si="2"/>
        <v>0</v>
      </c>
      <c r="CA17" s="2">
        <f t="shared" si="2"/>
        <v>141739459</v>
      </c>
      <c r="CB17" s="17">
        <f t="shared" si="2"/>
        <v>121390</v>
      </c>
      <c r="CC17" s="2">
        <f t="shared" si="2"/>
        <v>154</v>
      </c>
      <c r="CD17" s="2">
        <f t="shared" si="2"/>
        <v>343289639</v>
      </c>
      <c r="CE17" s="17">
        <f t="shared" si="2"/>
        <v>1069249</v>
      </c>
      <c r="CF17" s="2">
        <f t="shared" si="2"/>
        <v>0</v>
      </c>
      <c r="CG17" s="2">
        <f t="shared" si="2"/>
        <v>116970451</v>
      </c>
      <c r="CH17" s="17">
        <f t="shared" si="2"/>
        <v>338794</v>
      </c>
      <c r="CI17" s="2">
        <f t="shared" si="2"/>
        <v>66893160</v>
      </c>
      <c r="CJ17" s="2">
        <f t="shared" si="2"/>
        <v>216821813</v>
      </c>
      <c r="CK17" s="17">
        <f t="shared" si="2"/>
        <v>3786143</v>
      </c>
      <c r="CL17" s="2">
        <f t="shared" si="2"/>
        <v>0</v>
      </c>
      <c r="CM17" s="2">
        <f t="shared" si="2"/>
        <v>144956215</v>
      </c>
      <c r="CN17" s="17">
        <f t="shared" si="2"/>
        <v>287242</v>
      </c>
      <c r="CO17" s="2">
        <f t="shared" si="2"/>
        <v>4</v>
      </c>
      <c r="CP17" s="2">
        <f t="shared" si="2"/>
        <v>107989077</v>
      </c>
      <c r="CQ17" s="17">
        <f t="shared" si="2"/>
        <v>687922</v>
      </c>
      <c r="CR17" s="3">
        <f t="shared" si="2"/>
        <v>8364075532</v>
      </c>
    </row>
    <row r="18" spans="1:96" s="20" customFormat="1">
      <c r="C18" s="18">
        <v>8</v>
      </c>
      <c r="F18" s="20">
        <v>1</v>
      </c>
      <c r="I18" s="20">
        <v>2</v>
      </c>
      <c r="L18" s="20">
        <v>3</v>
      </c>
      <c r="O18" s="20">
        <v>4</v>
      </c>
      <c r="R18" s="20">
        <v>5</v>
      </c>
      <c r="U18" s="20">
        <v>6</v>
      </c>
      <c r="X18" s="20">
        <v>7</v>
      </c>
      <c r="AA18" s="20">
        <v>9</v>
      </c>
      <c r="AD18" s="20">
        <v>10</v>
      </c>
      <c r="AG18" s="20">
        <v>11</v>
      </c>
      <c r="AJ18" s="20">
        <v>12</v>
      </c>
      <c r="AM18" s="20">
        <v>13</v>
      </c>
      <c r="AP18" s="20">
        <v>14</v>
      </c>
      <c r="AS18" s="20">
        <v>15</v>
      </c>
      <c r="AV18" s="20">
        <v>16</v>
      </c>
      <c r="AY18" s="20">
        <v>17</v>
      </c>
      <c r="BB18" s="20">
        <v>18</v>
      </c>
      <c r="BE18" s="20">
        <v>19</v>
      </c>
      <c r="BH18" s="20">
        <v>20</v>
      </c>
      <c r="BK18" s="20">
        <v>21</v>
      </c>
      <c r="BN18" s="20">
        <v>22</v>
      </c>
      <c r="BQ18" s="20">
        <v>23</v>
      </c>
      <c r="BT18" s="20">
        <v>24</v>
      </c>
      <c r="BW18" s="20">
        <v>25</v>
      </c>
      <c r="BZ18" s="20">
        <v>26</v>
      </c>
      <c r="CC18" s="20">
        <v>27</v>
      </c>
      <c r="CF18" s="20">
        <v>28</v>
      </c>
      <c r="CI18" s="20">
        <v>29</v>
      </c>
      <c r="CL18" s="20">
        <v>30</v>
      </c>
      <c r="CO18" s="20">
        <v>31</v>
      </c>
    </row>
    <row r="19" spans="1:96" s="20" customFormat="1">
      <c r="C19" s="20" t="s">
        <v>9</v>
      </c>
      <c r="F19" s="20" t="s">
        <v>9</v>
      </c>
      <c r="I19" s="20" t="s">
        <v>9</v>
      </c>
      <c r="L19" s="20" t="s">
        <v>9</v>
      </c>
      <c r="O19" s="20" t="s">
        <v>9</v>
      </c>
      <c r="R19" s="20" t="s">
        <v>9</v>
      </c>
      <c r="U19" s="20" t="s">
        <v>9</v>
      </c>
      <c r="X19" s="20" t="s">
        <v>9</v>
      </c>
      <c r="AA19" s="20" t="s">
        <v>9</v>
      </c>
      <c r="AD19" s="20" t="s">
        <v>9</v>
      </c>
      <c r="AG19" s="20" t="s">
        <v>9</v>
      </c>
      <c r="AJ19" s="20" t="s">
        <v>9</v>
      </c>
      <c r="AM19" s="20" t="s">
        <v>9</v>
      </c>
      <c r="AP19" s="20" t="s">
        <v>9</v>
      </c>
      <c r="AS19" s="20" t="s">
        <v>9</v>
      </c>
      <c r="AV19" s="20" t="s">
        <v>9</v>
      </c>
      <c r="AY19" s="20" t="s">
        <v>9</v>
      </c>
      <c r="BB19" s="20" t="s">
        <v>9</v>
      </c>
      <c r="BE19" s="20" t="s">
        <v>9</v>
      </c>
      <c r="BH19" s="20" t="s">
        <v>9</v>
      </c>
      <c r="BK19" s="20" t="s">
        <v>9</v>
      </c>
      <c r="BN19" s="20" t="s">
        <v>9</v>
      </c>
      <c r="BQ19" s="20" t="s">
        <v>9</v>
      </c>
      <c r="BT19" s="20" t="s">
        <v>9</v>
      </c>
      <c r="BW19" s="20" t="s">
        <v>9</v>
      </c>
      <c r="BZ19" s="20" t="s">
        <v>9</v>
      </c>
      <c r="CC19" s="20" t="s">
        <v>9</v>
      </c>
      <c r="CF19" s="20" t="s">
        <v>9</v>
      </c>
      <c r="CI19" s="20" t="s">
        <v>9</v>
      </c>
      <c r="CL19" s="20" t="s">
        <v>9</v>
      </c>
      <c r="CO19" s="20" t="s">
        <v>9</v>
      </c>
    </row>
    <row r="20" spans="1:96" s="19" customFormat="1">
      <c r="C20" s="18">
        <f>C5</f>
        <v>66192395</v>
      </c>
      <c r="F20" s="18">
        <f>F5</f>
        <v>0</v>
      </c>
      <c r="I20" s="18">
        <f>I5</f>
        <v>0</v>
      </c>
      <c r="L20" s="18">
        <f>L5</f>
        <v>0</v>
      </c>
      <c r="O20" s="18">
        <f>O5</f>
        <v>0</v>
      </c>
      <c r="R20" s="18">
        <f>R5</f>
        <v>18022</v>
      </c>
      <c r="U20" s="18">
        <f>U5</f>
        <v>0</v>
      </c>
      <c r="X20" s="18">
        <f>X5</f>
        <v>0</v>
      </c>
      <c r="AA20" s="18">
        <f>AA5</f>
        <v>0</v>
      </c>
      <c r="AD20" s="18">
        <f>AD5</f>
        <v>0</v>
      </c>
      <c r="AG20" s="18">
        <f>AG5</f>
        <v>22654</v>
      </c>
      <c r="AJ20" s="18">
        <f>AJ5</f>
        <v>0</v>
      </c>
      <c r="AM20" s="18">
        <f>AM5</f>
        <v>25</v>
      </c>
      <c r="AP20" s="18">
        <f>AP5</f>
        <v>9971</v>
      </c>
      <c r="AS20" s="18">
        <f>AS5</f>
        <v>0</v>
      </c>
      <c r="AV20" s="18">
        <f>AV5</f>
        <v>0</v>
      </c>
      <c r="AY20" s="18">
        <f>AY5</f>
        <v>0</v>
      </c>
      <c r="BB20" s="18">
        <f>BB5</f>
        <v>10</v>
      </c>
      <c r="BE20" s="18">
        <f>BE5</f>
        <v>7939</v>
      </c>
      <c r="BH20" s="18">
        <f>BH5</f>
        <v>33</v>
      </c>
      <c r="BK20" s="18">
        <f>BK5</f>
        <v>0</v>
      </c>
      <c r="BN20" s="18">
        <f>BN5</f>
        <v>110</v>
      </c>
      <c r="BQ20" s="18">
        <f>BQ5</f>
        <v>0</v>
      </c>
      <c r="BT20" s="18">
        <f>BT5</f>
        <v>0</v>
      </c>
      <c r="BW20" s="18">
        <f>BW5</f>
        <v>0</v>
      </c>
      <c r="BZ20" s="18">
        <f>BZ5</f>
        <v>0</v>
      </c>
      <c r="CC20" s="18">
        <f>CC5</f>
        <v>81</v>
      </c>
      <c r="CF20" s="18">
        <f>CF5</f>
        <v>0</v>
      </c>
      <c r="CI20" s="18">
        <f>CI5</f>
        <v>33163432</v>
      </c>
      <c r="CL20" s="18">
        <f>CL5</f>
        <v>0</v>
      </c>
      <c r="CO20" s="18">
        <f>CO5</f>
        <v>1</v>
      </c>
    </row>
    <row r="21" spans="1:96" s="19" customFormat="1">
      <c r="C21" s="18">
        <f>C6</f>
        <v>66957177</v>
      </c>
      <c r="F21" s="18">
        <f>F6</f>
        <v>0</v>
      </c>
      <c r="I21" s="18">
        <f>I6</f>
        <v>0</v>
      </c>
      <c r="L21" s="18">
        <f>L6</f>
        <v>0</v>
      </c>
      <c r="O21" s="18">
        <f>O6</f>
        <v>0</v>
      </c>
      <c r="R21" s="18">
        <f>R6</f>
        <v>2100</v>
      </c>
      <c r="U21" s="18">
        <f>U6</f>
        <v>0</v>
      </c>
      <c r="X21" s="18">
        <f>X6</f>
        <v>0</v>
      </c>
      <c r="AA21" s="18">
        <f>AA6</f>
        <v>0</v>
      </c>
      <c r="AD21" s="18">
        <f>AD6</f>
        <v>0</v>
      </c>
      <c r="AG21" s="18">
        <f>AG6</f>
        <v>14528</v>
      </c>
      <c r="AJ21" s="18">
        <f>AJ6</f>
        <v>0</v>
      </c>
      <c r="AM21" s="18">
        <f>AM6</f>
        <v>187</v>
      </c>
      <c r="AP21" s="18">
        <f>AP6</f>
        <v>10563</v>
      </c>
      <c r="AS21" s="18">
        <f>AS6</f>
        <v>0</v>
      </c>
      <c r="AV21" s="18">
        <f>AV6</f>
        <v>0</v>
      </c>
      <c r="AY21" s="18">
        <f>AY6</f>
        <v>0</v>
      </c>
      <c r="BB21" s="18">
        <f>BB6</f>
        <v>1</v>
      </c>
      <c r="BE21" s="18">
        <f>BE6</f>
        <v>5961</v>
      </c>
      <c r="BH21" s="18">
        <f>BH6</f>
        <v>37</v>
      </c>
      <c r="BK21" s="18">
        <f>BK6</f>
        <v>0</v>
      </c>
      <c r="BN21" s="18">
        <f>BN6</f>
        <v>116</v>
      </c>
      <c r="BQ21" s="18">
        <f>BQ6</f>
        <v>0</v>
      </c>
      <c r="BT21" s="18">
        <f>BT6</f>
        <v>0</v>
      </c>
      <c r="BW21" s="18">
        <f>BW6</f>
        <v>0</v>
      </c>
      <c r="BZ21" s="18">
        <f>BZ6</f>
        <v>0</v>
      </c>
      <c r="CC21" s="18">
        <f>CC6</f>
        <v>73</v>
      </c>
      <c r="CF21" s="18">
        <f>CF6</f>
        <v>0</v>
      </c>
      <c r="CI21" s="18">
        <f>CI6</f>
        <v>33729728</v>
      </c>
      <c r="CL21" s="18">
        <f>CL6</f>
        <v>0</v>
      </c>
      <c r="CO21" s="18">
        <f>CO6</f>
        <v>3</v>
      </c>
    </row>
    <row r="22" spans="1:96" s="19" customFormat="1">
      <c r="C22" s="18">
        <f>C7</f>
        <v>0</v>
      </c>
      <c r="F22" s="18">
        <f>F7</f>
        <v>0</v>
      </c>
      <c r="I22" s="18">
        <f>I7</f>
        <v>0</v>
      </c>
      <c r="L22" s="18">
        <f>L7</f>
        <v>0</v>
      </c>
      <c r="O22" s="18">
        <f>O7</f>
        <v>0</v>
      </c>
      <c r="R22" s="18">
        <f>R7</f>
        <v>0</v>
      </c>
      <c r="U22" s="18">
        <f>U7</f>
        <v>0</v>
      </c>
      <c r="X22" s="18">
        <f>X7</f>
        <v>0</v>
      </c>
      <c r="AA22" s="18">
        <f>AA7</f>
        <v>0</v>
      </c>
      <c r="AD22" s="18">
        <f>AD7</f>
        <v>0</v>
      </c>
      <c r="AG22" s="18">
        <f>AG7</f>
        <v>0</v>
      </c>
      <c r="AJ22" s="18">
        <f>AJ7</f>
        <v>0</v>
      </c>
      <c r="AM22" s="18">
        <f>AM7</f>
        <v>0</v>
      </c>
      <c r="AP22" s="18">
        <f>AP7</f>
        <v>0</v>
      </c>
      <c r="AS22" s="18">
        <f>AS7</f>
        <v>0</v>
      </c>
      <c r="AV22" s="18">
        <f>AV7</f>
        <v>0</v>
      </c>
      <c r="AY22" s="18">
        <f>AY7</f>
        <v>0</v>
      </c>
      <c r="BB22" s="18">
        <f>BB7</f>
        <v>0</v>
      </c>
      <c r="BE22" s="18">
        <f>BE7</f>
        <v>0</v>
      </c>
      <c r="BH22" s="18">
        <f>BH7</f>
        <v>0</v>
      </c>
      <c r="BK22" s="18">
        <f>BK7</f>
        <v>0</v>
      </c>
      <c r="BN22" s="18">
        <f>BN7</f>
        <v>0</v>
      </c>
      <c r="BQ22" s="18">
        <f>BQ7</f>
        <v>0</v>
      </c>
      <c r="BT22" s="18">
        <f>BT7</f>
        <v>0</v>
      </c>
      <c r="BW22" s="18">
        <f>BW7</f>
        <v>0</v>
      </c>
      <c r="BZ22" s="18">
        <f>BZ7</f>
        <v>0</v>
      </c>
      <c r="CC22" s="18">
        <f>CC7</f>
        <v>0</v>
      </c>
      <c r="CF22" s="18">
        <f>CF7</f>
        <v>0</v>
      </c>
      <c r="CI22" s="18">
        <f>CI7</f>
        <v>0</v>
      </c>
      <c r="CL22" s="18">
        <f>CL7</f>
        <v>0</v>
      </c>
      <c r="CO22" s="18">
        <f>CO7</f>
        <v>0</v>
      </c>
    </row>
    <row r="23" spans="1:96" s="19" customFormat="1">
      <c r="C23" s="18">
        <f>C8</f>
        <v>0</v>
      </c>
      <c r="F23" s="18">
        <f>F8</f>
        <v>0</v>
      </c>
      <c r="I23" s="18">
        <f>I8</f>
        <v>0</v>
      </c>
      <c r="L23" s="18">
        <f>L8</f>
        <v>0</v>
      </c>
      <c r="O23" s="18">
        <f>O8</f>
        <v>0</v>
      </c>
      <c r="R23" s="18">
        <f>R8</f>
        <v>0</v>
      </c>
      <c r="U23" s="18">
        <f>U8</f>
        <v>0</v>
      </c>
      <c r="X23" s="18">
        <f>X8</f>
        <v>0</v>
      </c>
      <c r="AA23" s="18">
        <f>AA8</f>
        <v>0</v>
      </c>
      <c r="AD23" s="18">
        <f>AD8</f>
        <v>0</v>
      </c>
      <c r="AG23" s="18">
        <f>AG8</f>
        <v>0</v>
      </c>
      <c r="AJ23" s="18">
        <f>AJ8</f>
        <v>0</v>
      </c>
      <c r="AM23" s="18">
        <f>AM8</f>
        <v>0</v>
      </c>
      <c r="AP23" s="18">
        <f>AP8</f>
        <v>0</v>
      </c>
      <c r="AS23" s="18">
        <f>AS8</f>
        <v>0</v>
      </c>
      <c r="AV23" s="18">
        <f>AV8</f>
        <v>0</v>
      </c>
      <c r="AY23" s="18">
        <f>AY8</f>
        <v>0</v>
      </c>
      <c r="BB23" s="18">
        <f>BB8</f>
        <v>0</v>
      </c>
      <c r="BE23" s="18">
        <f>BE8</f>
        <v>0</v>
      </c>
      <c r="BH23" s="18">
        <f>BH8</f>
        <v>0</v>
      </c>
      <c r="BK23" s="18">
        <f>BK8</f>
        <v>0</v>
      </c>
      <c r="BN23" s="18">
        <f>BN8</f>
        <v>0</v>
      </c>
      <c r="BQ23" s="18">
        <f>BQ8</f>
        <v>0</v>
      </c>
      <c r="BT23" s="18">
        <f>BT8</f>
        <v>0</v>
      </c>
      <c r="BW23" s="18">
        <f>BW8</f>
        <v>0</v>
      </c>
      <c r="BZ23" s="18">
        <f>BZ8</f>
        <v>0</v>
      </c>
      <c r="CC23" s="18">
        <f>CC8</f>
        <v>0</v>
      </c>
      <c r="CF23" s="18">
        <f>CF8</f>
        <v>0</v>
      </c>
      <c r="CI23" s="18">
        <f>CI8</f>
        <v>0</v>
      </c>
      <c r="CL23" s="18">
        <f>CL8</f>
        <v>0</v>
      </c>
      <c r="CO23" s="18">
        <f>CO8</f>
        <v>0</v>
      </c>
    </row>
    <row r="24" spans="1:96" s="19" customFormat="1">
      <c r="C24" s="18" t="e">
        <f>#REF!</f>
        <v>#REF!</v>
      </c>
      <c r="F24" s="18" t="e">
        <f>#REF!</f>
        <v>#REF!</v>
      </c>
      <c r="I24" s="18" t="e">
        <f>#REF!</f>
        <v>#REF!</v>
      </c>
      <c r="L24" s="18" t="e">
        <f>#REF!</f>
        <v>#REF!</v>
      </c>
      <c r="O24" s="18" t="e">
        <f>#REF!</f>
        <v>#REF!</v>
      </c>
      <c r="R24" s="18" t="e">
        <f>#REF!</f>
        <v>#REF!</v>
      </c>
      <c r="U24" s="18" t="e">
        <f>#REF!</f>
        <v>#REF!</v>
      </c>
      <c r="X24" s="18" t="e">
        <f>#REF!</f>
        <v>#REF!</v>
      </c>
      <c r="AA24" s="18" t="e">
        <f>#REF!</f>
        <v>#REF!</v>
      </c>
      <c r="AD24" s="18" t="e">
        <f>#REF!</f>
        <v>#REF!</v>
      </c>
      <c r="AG24" s="18" t="e">
        <f>#REF!</f>
        <v>#REF!</v>
      </c>
      <c r="AJ24" s="18" t="e">
        <f>#REF!</f>
        <v>#REF!</v>
      </c>
      <c r="AM24" s="18" t="e">
        <f>#REF!</f>
        <v>#REF!</v>
      </c>
      <c r="AP24" s="18" t="e">
        <f>#REF!</f>
        <v>#REF!</v>
      </c>
      <c r="AS24" s="18" t="e">
        <f>#REF!</f>
        <v>#REF!</v>
      </c>
      <c r="AV24" s="18" t="e">
        <f>#REF!</f>
        <v>#REF!</v>
      </c>
      <c r="AY24" s="18" t="e">
        <f>#REF!</f>
        <v>#REF!</v>
      </c>
      <c r="BB24" s="18" t="e">
        <f>#REF!</f>
        <v>#REF!</v>
      </c>
      <c r="BE24" s="18" t="e">
        <f>#REF!</f>
        <v>#REF!</v>
      </c>
      <c r="BH24" s="18" t="e">
        <f>#REF!</f>
        <v>#REF!</v>
      </c>
      <c r="BK24" s="18" t="e">
        <f>#REF!</f>
        <v>#REF!</v>
      </c>
      <c r="BN24" s="18" t="e">
        <f>#REF!</f>
        <v>#REF!</v>
      </c>
      <c r="BQ24" s="18" t="e">
        <f>#REF!</f>
        <v>#REF!</v>
      </c>
      <c r="BT24" s="18" t="e">
        <f>#REF!</f>
        <v>#REF!</v>
      </c>
      <c r="BW24" s="18" t="e">
        <f>#REF!</f>
        <v>#REF!</v>
      </c>
      <c r="BZ24" s="18" t="e">
        <f>#REF!</f>
        <v>#REF!</v>
      </c>
      <c r="CC24" s="18" t="e">
        <f>#REF!</f>
        <v>#REF!</v>
      </c>
      <c r="CF24" s="18" t="e">
        <f>#REF!</f>
        <v>#REF!</v>
      </c>
      <c r="CI24" s="18" t="e">
        <f>#REF!</f>
        <v>#REF!</v>
      </c>
      <c r="CL24" s="18" t="e">
        <f>#REF!</f>
        <v>#REF!</v>
      </c>
      <c r="CO24" s="18" t="e">
        <f>#REF!</f>
        <v>#REF!</v>
      </c>
    </row>
    <row r="25" spans="1:96" s="19" customFormat="1">
      <c r="C25" s="18">
        <f t="shared" ref="C25:C32" si="3">C9</f>
        <v>0</v>
      </c>
      <c r="F25" s="18">
        <f t="shared" ref="F25" si="4">F9</f>
        <v>0</v>
      </c>
      <c r="I25" s="18">
        <f t="shared" ref="I25" si="5">I9</f>
        <v>0</v>
      </c>
      <c r="L25" s="18">
        <f t="shared" ref="L25" si="6">L9</f>
        <v>0</v>
      </c>
      <c r="O25" s="18">
        <f t="shared" ref="O25" si="7">O9</f>
        <v>0</v>
      </c>
      <c r="R25" s="18">
        <f t="shared" ref="R25" si="8">R9</f>
        <v>0</v>
      </c>
      <c r="U25" s="18">
        <f t="shared" ref="U25" si="9">U9</f>
        <v>0</v>
      </c>
      <c r="X25" s="18">
        <f t="shared" ref="X25" si="10">X9</f>
        <v>0</v>
      </c>
      <c r="AA25" s="18">
        <f t="shared" ref="AA25" si="11">AA9</f>
        <v>0</v>
      </c>
      <c r="AD25" s="18">
        <f t="shared" ref="AD25" si="12">AD9</f>
        <v>0</v>
      </c>
      <c r="AG25" s="18">
        <f t="shared" ref="AG25" si="13">AG9</f>
        <v>0</v>
      </c>
      <c r="AJ25" s="18">
        <f t="shared" ref="AJ25" si="14">AJ9</f>
        <v>0</v>
      </c>
      <c r="AM25" s="18">
        <f t="shared" ref="AM25" si="15">AM9</f>
        <v>0</v>
      </c>
      <c r="AP25" s="18">
        <f t="shared" ref="AP25" si="16">AP9</f>
        <v>0</v>
      </c>
      <c r="AS25" s="18">
        <f t="shared" ref="AS25" si="17">AS9</f>
        <v>0</v>
      </c>
      <c r="AV25" s="18">
        <f t="shared" ref="AV25" si="18">AV9</f>
        <v>0</v>
      </c>
      <c r="AY25" s="18">
        <f t="shared" ref="AY25" si="19">AY9</f>
        <v>0</v>
      </c>
      <c r="BB25" s="18">
        <f t="shared" ref="BB25" si="20">BB9</f>
        <v>0</v>
      </c>
      <c r="BE25" s="18">
        <f t="shared" ref="BE25" si="21">BE9</f>
        <v>0</v>
      </c>
      <c r="BH25" s="18">
        <f t="shared" ref="BH25" si="22">BH9</f>
        <v>0</v>
      </c>
      <c r="BK25" s="18">
        <f t="shared" ref="BK25" si="23">BK9</f>
        <v>0</v>
      </c>
      <c r="BN25" s="18">
        <f t="shared" ref="BN25" si="24">BN9</f>
        <v>0</v>
      </c>
      <c r="BQ25" s="18">
        <f t="shared" ref="BQ25" si="25">BQ9</f>
        <v>0</v>
      </c>
      <c r="BT25" s="18">
        <f t="shared" ref="BT25" si="26">BT9</f>
        <v>0</v>
      </c>
      <c r="BW25" s="18">
        <f t="shared" ref="BW25" si="27">BW9</f>
        <v>0</v>
      </c>
      <c r="BZ25" s="18">
        <f t="shared" ref="BZ25" si="28">BZ9</f>
        <v>0</v>
      </c>
      <c r="CC25" s="18">
        <f t="shared" ref="CC25" si="29">CC9</f>
        <v>0</v>
      </c>
      <c r="CF25" s="18">
        <f t="shared" ref="CF25" si="30">CF9</f>
        <v>0</v>
      </c>
      <c r="CI25" s="18">
        <f t="shared" ref="CI25" si="31">CI9</f>
        <v>0</v>
      </c>
      <c r="CL25" s="18">
        <f t="shared" ref="CL25" si="32">CL9</f>
        <v>0</v>
      </c>
      <c r="CO25" s="18">
        <f t="shared" ref="CO25" si="33">CO9</f>
        <v>0</v>
      </c>
    </row>
    <row r="26" spans="1:96" s="19" customFormat="1">
      <c r="C26" s="18">
        <f t="shared" si="3"/>
        <v>0</v>
      </c>
      <c r="F26" s="18">
        <f t="shared" ref="F26" si="34">F10</f>
        <v>0</v>
      </c>
      <c r="I26" s="18">
        <f t="shared" ref="I26" si="35">I10</f>
        <v>0</v>
      </c>
      <c r="L26" s="18">
        <f t="shared" ref="L26" si="36">L10</f>
        <v>0</v>
      </c>
      <c r="O26" s="18">
        <f t="shared" ref="O26" si="37">O10</f>
        <v>0</v>
      </c>
      <c r="R26" s="18">
        <f t="shared" ref="R26" si="38">R10</f>
        <v>0</v>
      </c>
      <c r="U26" s="18">
        <f t="shared" ref="U26" si="39">U10</f>
        <v>0</v>
      </c>
      <c r="X26" s="18">
        <f t="shared" ref="X26" si="40">X10</f>
        <v>0</v>
      </c>
      <c r="AA26" s="18">
        <f t="shared" ref="AA26" si="41">AA10</f>
        <v>0</v>
      </c>
      <c r="AD26" s="18">
        <f t="shared" ref="AD26" si="42">AD10</f>
        <v>0</v>
      </c>
      <c r="AG26" s="18">
        <f t="shared" ref="AG26" si="43">AG10</f>
        <v>0</v>
      </c>
      <c r="AJ26" s="18">
        <f t="shared" ref="AJ26" si="44">AJ10</f>
        <v>0</v>
      </c>
      <c r="AM26" s="18">
        <f t="shared" ref="AM26" si="45">AM10</f>
        <v>0</v>
      </c>
      <c r="AP26" s="18">
        <f t="shared" ref="AP26" si="46">AP10</f>
        <v>0</v>
      </c>
      <c r="AS26" s="18">
        <f t="shared" ref="AS26" si="47">AS10</f>
        <v>0</v>
      </c>
      <c r="AV26" s="18">
        <f t="shared" ref="AV26" si="48">AV10</f>
        <v>0</v>
      </c>
      <c r="AY26" s="18">
        <f t="shared" ref="AY26" si="49">AY10</f>
        <v>0</v>
      </c>
      <c r="BB26" s="18">
        <f t="shared" ref="BB26" si="50">BB10</f>
        <v>0</v>
      </c>
      <c r="BE26" s="18">
        <f t="shared" ref="BE26" si="51">BE10</f>
        <v>0</v>
      </c>
      <c r="BH26" s="18">
        <f t="shared" ref="BH26" si="52">BH10</f>
        <v>0</v>
      </c>
      <c r="BK26" s="18">
        <f t="shared" ref="BK26" si="53">BK10</f>
        <v>0</v>
      </c>
      <c r="BN26" s="18">
        <f t="shared" ref="BN26" si="54">BN10</f>
        <v>0</v>
      </c>
      <c r="BQ26" s="18">
        <f t="shared" ref="BQ26" si="55">BQ10</f>
        <v>0</v>
      </c>
      <c r="BT26" s="18">
        <f t="shared" ref="BT26" si="56">BT10</f>
        <v>0</v>
      </c>
      <c r="BW26" s="18">
        <f t="shared" ref="BW26" si="57">BW10</f>
        <v>0</v>
      </c>
      <c r="BZ26" s="18">
        <f t="shared" ref="BZ26" si="58">BZ10</f>
        <v>0</v>
      </c>
      <c r="CC26" s="18">
        <f t="shared" ref="CC26" si="59">CC10</f>
        <v>0</v>
      </c>
      <c r="CF26" s="18">
        <f t="shared" ref="CF26" si="60">CF10</f>
        <v>0</v>
      </c>
      <c r="CI26" s="18">
        <f t="shared" ref="CI26" si="61">CI10</f>
        <v>0</v>
      </c>
      <c r="CL26" s="18">
        <f t="shared" ref="CL26" si="62">CL10</f>
        <v>0</v>
      </c>
      <c r="CO26" s="18">
        <f t="shared" ref="CO26" si="63">CO10</f>
        <v>0</v>
      </c>
    </row>
    <row r="27" spans="1:96" s="19" customFormat="1">
      <c r="C27" s="18">
        <f t="shared" si="3"/>
        <v>0</v>
      </c>
      <c r="F27" s="18">
        <f t="shared" ref="F27" si="64">F11</f>
        <v>0</v>
      </c>
      <c r="I27" s="18">
        <f t="shared" ref="I27" si="65">I11</f>
        <v>0</v>
      </c>
      <c r="L27" s="18">
        <f t="shared" ref="L27" si="66">L11</f>
        <v>0</v>
      </c>
      <c r="O27" s="18">
        <f t="shared" ref="O27" si="67">O11</f>
        <v>0</v>
      </c>
      <c r="R27" s="18">
        <f t="shared" ref="R27" si="68">R11</f>
        <v>0</v>
      </c>
      <c r="U27" s="18">
        <f t="shared" ref="U27" si="69">U11</f>
        <v>0</v>
      </c>
      <c r="X27" s="18">
        <f t="shared" ref="X27" si="70">X11</f>
        <v>0</v>
      </c>
      <c r="AA27" s="18">
        <f t="shared" ref="AA27" si="71">AA11</f>
        <v>0</v>
      </c>
      <c r="AD27" s="18">
        <f t="shared" ref="AD27" si="72">AD11</f>
        <v>0</v>
      </c>
      <c r="AG27" s="18">
        <f t="shared" ref="AG27" si="73">AG11</f>
        <v>0</v>
      </c>
      <c r="AJ27" s="18">
        <f t="shared" ref="AJ27" si="74">AJ11</f>
        <v>0</v>
      </c>
      <c r="AM27" s="18">
        <f t="shared" ref="AM27" si="75">AM11</f>
        <v>0</v>
      </c>
      <c r="AP27" s="18">
        <f t="shared" ref="AP27" si="76">AP11</f>
        <v>0</v>
      </c>
      <c r="AS27" s="18">
        <f t="shared" ref="AS27" si="77">AS11</f>
        <v>0</v>
      </c>
      <c r="AV27" s="18">
        <f t="shared" ref="AV27" si="78">AV11</f>
        <v>0</v>
      </c>
      <c r="AY27" s="18">
        <f t="shared" ref="AY27" si="79">AY11</f>
        <v>0</v>
      </c>
      <c r="BB27" s="18">
        <f t="shared" ref="BB27" si="80">BB11</f>
        <v>0</v>
      </c>
      <c r="BE27" s="18">
        <f t="shared" ref="BE27" si="81">BE11</f>
        <v>0</v>
      </c>
      <c r="BH27" s="18">
        <f t="shared" ref="BH27" si="82">BH11</f>
        <v>0</v>
      </c>
      <c r="BK27" s="18">
        <f t="shared" ref="BK27" si="83">BK11</f>
        <v>0</v>
      </c>
      <c r="BN27" s="18">
        <f t="shared" ref="BN27" si="84">BN11</f>
        <v>0</v>
      </c>
      <c r="BQ27" s="18">
        <f t="shared" ref="BQ27" si="85">BQ11</f>
        <v>0</v>
      </c>
      <c r="BT27" s="18">
        <f t="shared" ref="BT27" si="86">BT11</f>
        <v>0</v>
      </c>
      <c r="BW27" s="18">
        <f t="shared" ref="BW27" si="87">BW11</f>
        <v>0</v>
      </c>
      <c r="BZ27" s="18">
        <f t="shared" ref="BZ27" si="88">BZ11</f>
        <v>0</v>
      </c>
      <c r="CC27" s="18">
        <f t="shared" ref="CC27" si="89">CC11</f>
        <v>0</v>
      </c>
      <c r="CF27" s="18">
        <f t="shared" ref="CF27" si="90">CF11</f>
        <v>0</v>
      </c>
      <c r="CI27" s="18">
        <f t="shared" ref="CI27" si="91">CI11</f>
        <v>0</v>
      </c>
      <c r="CL27" s="18">
        <f t="shared" ref="CL27" si="92">CL11</f>
        <v>0</v>
      </c>
      <c r="CO27" s="18">
        <f t="shared" ref="CO27" si="93">CO11</f>
        <v>0</v>
      </c>
    </row>
    <row r="28" spans="1:96" s="19" customFormat="1">
      <c r="C28" s="18">
        <f t="shared" si="3"/>
        <v>0</v>
      </c>
      <c r="F28" s="18">
        <f t="shared" ref="F28" si="94">F12</f>
        <v>0</v>
      </c>
      <c r="I28" s="18">
        <f t="shared" ref="I28" si="95">I12</f>
        <v>0</v>
      </c>
      <c r="L28" s="18">
        <f t="shared" ref="L28" si="96">L12</f>
        <v>0</v>
      </c>
      <c r="O28" s="18">
        <f t="shared" ref="O28" si="97">O12</f>
        <v>0</v>
      </c>
      <c r="R28" s="18">
        <f t="shared" ref="R28" si="98">R12</f>
        <v>0</v>
      </c>
      <c r="U28" s="18">
        <f t="shared" ref="U28" si="99">U12</f>
        <v>0</v>
      </c>
      <c r="X28" s="18">
        <f t="shared" ref="X28" si="100">X12</f>
        <v>0</v>
      </c>
      <c r="AA28" s="18">
        <f t="shared" ref="AA28" si="101">AA12</f>
        <v>0</v>
      </c>
      <c r="AD28" s="18">
        <f t="shared" ref="AD28" si="102">AD12</f>
        <v>0</v>
      </c>
      <c r="AG28" s="18">
        <f t="shared" ref="AG28" si="103">AG12</f>
        <v>0</v>
      </c>
      <c r="AJ28" s="18">
        <f t="shared" ref="AJ28" si="104">AJ12</f>
        <v>0</v>
      </c>
      <c r="AM28" s="18">
        <f t="shared" ref="AM28" si="105">AM12</f>
        <v>0</v>
      </c>
      <c r="AP28" s="18">
        <f t="shared" ref="AP28" si="106">AP12</f>
        <v>0</v>
      </c>
      <c r="AS28" s="18">
        <f t="shared" ref="AS28" si="107">AS12</f>
        <v>0</v>
      </c>
      <c r="AV28" s="18">
        <f t="shared" ref="AV28" si="108">AV12</f>
        <v>0</v>
      </c>
      <c r="AY28" s="18">
        <f t="shared" ref="AY28" si="109">AY12</f>
        <v>0</v>
      </c>
      <c r="BB28" s="18">
        <f t="shared" ref="BB28" si="110">BB12</f>
        <v>0</v>
      </c>
      <c r="BE28" s="18">
        <f t="shared" ref="BE28" si="111">BE12</f>
        <v>0</v>
      </c>
      <c r="BH28" s="18">
        <f t="shared" ref="BH28" si="112">BH12</f>
        <v>0</v>
      </c>
      <c r="BK28" s="18">
        <f t="shared" ref="BK28" si="113">BK12</f>
        <v>0</v>
      </c>
      <c r="BN28" s="18">
        <f t="shared" ref="BN28" si="114">BN12</f>
        <v>0</v>
      </c>
      <c r="BQ28" s="18">
        <f t="shared" ref="BQ28" si="115">BQ12</f>
        <v>0</v>
      </c>
      <c r="BT28" s="18">
        <f t="shared" ref="BT28" si="116">BT12</f>
        <v>0</v>
      </c>
      <c r="BW28" s="18">
        <f t="shared" ref="BW28" si="117">BW12</f>
        <v>0</v>
      </c>
      <c r="BZ28" s="18">
        <f t="shared" ref="BZ28" si="118">BZ12</f>
        <v>0</v>
      </c>
      <c r="CC28" s="18">
        <f t="shared" ref="CC28" si="119">CC12</f>
        <v>0</v>
      </c>
      <c r="CF28" s="18">
        <f t="shared" ref="CF28" si="120">CF12</f>
        <v>0</v>
      </c>
      <c r="CI28" s="18">
        <f t="shared" ref="CI28" si="121">CI12</f>
        <v>0</v>
      </c>
      <c r="CL28" s="18">
        <f t="shared" ref="CL28" si="122">CL12</f>
        <v>0</v>
      </c>
      <c r="CO28" s="18">
        <f t="shared" ref="CO28" si="123">CO12</f>
        <v>0</v>
      </c>
    </row>
    <row r="29" spans="1:96" s="19" customFormat="1">
      <c r="C29" s="18">
        <f t="shared" si="3"/>
        <v>0</v>
      </c>
      <c r="F29" s="18">
        <f t="shared" ref="F29" si="124">F13</f>
        <v>0</v>
      </c>
      <c r="I29" s="18">
        <f t="shared" ref="I29" si="125">I13</f>
        <v>0</v>
      </c>
      <c r="L29" s="18">
        <f t="shared" ref="L29" si="126">L13</f>
        <v>0</v>
      </c>
      <c r="O29" s="18">
        <f t="shared" ref="O29" si="127">O13</f>
        <v>0</v>
      </c>
      <c r="R29" s="18">
        <f t="shared" ref="R29" si="128">R13</f>
        <v>0</v>
      </c>
      <c r="U29" s="18">
        <f t="shared" ref="U29" si="129">U13</f>
        <v>0</v>
      </c>
      <c r="X29" s="18">
        <f t="shared" ref="X29" si="130">X13</f>
        <v>0</v>
      </c>
      <c r="AA29" s="18">
        <f t="shared" ref="AA29" si="131">AA13</f>
        <v>0</v>
      </c>
      <c r="AD29" s="18">
        <f t="shared" ref="AD29" si="132">AD13</f>
        <v>0</v>
      </c>
      <c r="AG29" s="18">
        <f t="shared" ref="AG29" si="133">AG13</f>
        <v>0</v>
      </c>
      <c r="AJ29" s="18">
        <f t="shared" ref="AJ29" si="134">AJ13</f>
        <v>0</v>
      </c>
      <c r="AM29" s="18">
        <f t="shared" ref="AM29" si="135">AM13</f>
        <v>0</v>
      </c>
      <c r="AP29" s="18">
        <f t="shared" ref="AP29" si="136">AP13</f>
        <v>0</v>
      </c>
      <c r="AS29" s="18">
        <f t="shared" ref="AS29" si="137">AS13</f>
        <v>0</v>
      </c>
      <c r="AV29" s="18">
        <f t="shared" ref="AV29" si="138">AV13</f>
        <v>0</v>
      </c>
      <c r="AY29" s="18">
        <f t="shared" ref="AY29" si="139">AY13</f>
        <v>0</v>
      </c>
      <c r="BB29" s="18">
        <f t="shared" ref="BB29" si="140">BB13</f>
        <v>0</v>
      </c>
      <c r="BE29" s="18">
        <f t="shared" ref="BE29" si="141">BE13</f>
        <v>0</v>
      </c>
      <c r="BH29" s="18">
        <f t="shared" ref="BH29" si="142">BH13</f>
        <v>0</v>
      </c>
      <c r="BK29" s="18">
        <f t="shared" ref="BK29" si="143">BK13</f>
        <v>0</v>
      </c>
      <c r="BN29" s="18">
        <f t="shared" ref="BN29" si="144">BN13</f>
        <v>0</v>
      </c>
      <c r="BQ29" s="18">
        <f t="shared" ref="BQ29" si="145">BQ13</f>
        <v>0</v>
      </c>
      <c r="BT29" s="18">
        <f t="shared" ref="BT29" si="146">BT13</f>
        <v>0</v>
      </c>
      <c r="BW29" s="18">
        <f t="shared" ref="BW29" si="147">BW13</f>
        <v>0</v>
      </c>
      <c r="BZ29" s="18">
        <f t="shared" ref="BZ29" si="148">BZ13</f>
        <v>0</v>
      </c>
      <c r="CC29" s="18">
        <f t="shared" ref="CC29" si="149">CC13</f>
        <v>0</v>
      </c>
      <c r="CF29" s="18">
        <f t="shared" ref="CF29" si="150">CF13</f>
        <v>0</v>
      </c>
      <c r="CI29" s="18">
        <f t="shared" ref="CI29" si="151">CI13</f>
        <v>0</v>
      </c>
      <c r="CL29" s="18">
        <f t="shared" ref="CL29" si="152">CL13</f>
        <v>0</v>
      </c>
      <c r="CO29" s="18">
        <f t="shared" ref="CO29" si="153">CO13</f>
        <v>0</v>
      </c>
    </row>
    <row r="30" spans="1:96" s="19" customFormat="1">
      <c r="C30" s="18">
        <f t="shared" si="3"/>
        <v>0</v>
      </c>
      <c r="F30" s="18">
        <f t="shared" ref="F30" si="154">F14</f>
        <v>0</v>
      </c>
      <c r="I30" s="18">
        <f t="shared" ref="I30" si="155">I14</f>
        <v>0</v>
      </c>
      <c r="L30" s="18">
        <f t="shared" ref="L30" si="156">L14</f>
        <v>0</v>
      </c>
      <c r="O30" s="18">
        <f t="shared" ref="O30" si="157">O14</f>
        <v>0</v>
      </c>
      <c r="R30" s="18">
        <f t="shared" ref="R30" si="158">R14</f>
        <v>0</v>
      </c>
      <c r="U30" s="18">
        <f t="shared" ref="U30" si="159">U14</f>
        <v>0</v>
      </c>
      <c r="X30" s="18">
        <f t="shared" ref="X30" si="160">X14</f>
        <v>0</v>
      </c>
      <c r="AA30" s="18">
        <f t="shared" ref="AA30" si="161">AA14</f>
        <v>0</v>
      </c>
      <c r="AD30" s="18">
        <f t="shared" ref="AD30" si="162">AD14</f>
        <v>0</v>
      </c>
      <c r="AG30" s="18">
        <f t="shared" ref="AG30" si="163">AG14</f>
        <v>0</v>
      </c>
      <c r="AJ30" s="18">
        <f t="shared" ref="AJ30" si="164">AJ14</f>
        <v>0</v>
      </c>
      <c r="AM30" s="18">
        <f t="shared" ref="AM30" si="165">AM14</f>
        <v>0</v>
      </c>
      <c r="AP30" s="18">
        <f t="shared" ref="AP30" si="166">AP14</f>
        <v>0</v>
      </c>
      <c r="AS30" s="18">
        <f t="shared" ref="AS30" si="167">AS14</f>
        <v>0</v>
      </c>
      <c r="AV30" s="18">
        <f t="shared" ref="AV30" si="168">AV14</f>
        <v>0</v>
      </c>
      <c r="AY30" s="18">
        <f t="shared" ref="AY30" si="169">AY14</f>
        <v>0</v>
      </c>
      <c r="BB30" s="18">
        <f t="shared" ref="BB30" si="170">BB14</f>
        <v>0</v>
      </c>
      <c r="BE30" s="18">
        <f t="shared" ref="BE30" si="171">BE14</f>
        <v>0</v>
      </c>
      <c r="BH30" s="18">
        <f t="shared" ref="BH30" si="172">BH14</f>
        <v>0</v>
      </c>
      <c r="BK30" s="18">
        <f t="shared" ref="BK30" si="173">BK14</f>
        <v>0</v>
      </c>
      <c r="BN30" s="18">
        <f t="shared" ref="BN30" si="174">BN14</f>
        <v>0</v>
      </c>
      <c r="BQ30" s="18">
        <f t="shared" ref="BQ30" si="175">BQ14</f>
        <v>0</v>
      </c>
      <c r="BT30" s="18">
        <f t="shared" ref="BT30" si="176">BT14</f>
        <v>0</v>
      </c>
      <c r="BW30" s="18">
        <f t="shared" ref="BW30" si="177">BW14</f>
        <v>0</v>
      </c>
      <c r="BZ30" s="18">
        <f t="shared" ref="BZ30" si="178">BZ14</f>
        <v>0</v>
      </c>
      <c r="CC30" s="18">
        <f t="shared" ref="CC30" si="179">CC14</f>
        <v>0</v>
      </c>
      <c r="CF30" s="18">
        <f t="shared" ref="CF30" si="180">CF14</f>
        <v>0</v>
      </c>
      <c r="CI30" s="18">
        <f t="shared" ref="CI30" si="181">CI14</f>
        <v>0</v>
      </c>
      <c r="CL30" s="18">
        <f t="shared" ref="CL30" si="182">CL14</f>
        <v>0</v>
      </c>
      <c r="CO30" s="18">
        <f t="shared" ref="CO30" si="183">CO14</f>
        <v>0</v>
      </c>
    </row>
    <row r="31" spans="1:96" s="19" customFormat="1">
      <c r="C31" s="18">
        <f t="shared" si="3"/>
        <v>0</v>
      </c>
      <c r="F31" s="18">
        <f t="shared" ref="F31" si="184">F15</f>
        <v>0</v>
      </c>
      <c r="I31" s="18">
        <f t="shared" ref="I31" si="185">I15</f>
        <v>0</v>
      </c>
      <c r="L31" s="18">
        <f t="shared" ref="L31" si="186">L15</f>
        <v>0</v>
      </c>
      <c r="O31" s="18">
        <f t="shared" ref="O31" si="187">O15</f>
        <v>0</v>
      </c>
      <c r="R31" s="18">
        <f t="shared" ref="R31" si="188">R15</f>
        <v>0</v>
      </c>
      <c r="U31" s="18">
        <f t="shared" ref="U31" si="189">U15</f>
        <v>0</v>
      </c>
      <c r="X31" s="18">
        <f t="shared" ref="X31" si="190">X15</f>
        <v>0</v>
      </c>
      <c r="AA31" s="18">
        <f t="shared" ref="AA31" si="191">AA15</f>
        <v>0</v>
      </c>
      <c r="AD31" s="18">
        <f t="shared" ref="AD31" si="192">AD15</f>
        <v>0</v>
      </c>
      <c r="AG31" s="18">
        <f t="shared" ref="AG31" si="193">AG15</f>
        <v>0</v>
      </c>
      <c r="AJ31" s="18">
        <f t="shared" ref="AJ31" si="194">AJ15</f>
        <v>0</v>
      </c>
      <c r="AM31" s="18">
        <f t="shared" ref="AM31" si="195">AM15</f>
        <v>0</v>
      </c>
      <c r="AP31" s="18">
        <f t="shared" ref="AP31" si="196">AP15</f>
        <v>0</v>
      </c>
      <c r="AS31" s="18">
        <f t="shared" ref="AS31" si="197">AS15</f>
        <v>0</v>
      </c>
      <c r="AV31" s="18">
        <f t="shared" ref="AV31" si="198">AV15</f>
        <v>0</v>
      </c>
      <c r="AY31" s="18">
        <f t="shared" ref="AY31" si="199">AY15</f>
        <v>0</v>
      </c>
      <c r="BB31" s="18">
        <f t="shared" ref="BB31" si="200">BB15</f>
        <v>0</v>
      </c>
      <c r="BE31" s="18">
        <f t="shared" ref="BE31" si="201">BE15</f>
        <v>0</v>
      </c>
      <c r="BH31" s="18">
        <f t="shared" ref="BH31" si="202">BH15</f>
        <v>0</v>
      </c>
      <c r="BK31" s="18">
        <f t="shared" ref="BK31" si="203">BK15</f>
        <v>0</v>
      </c>
      <c r="BN31" s="18">
        <f t="shared" ref="BN31" si="204">BN15</f>
        <v>0</v>
      </c>
      <c r="BQ31" s="18">
        <f t="shared" ref="BQ31" si="205">BQ15</f>
        <v>0</v>
      </c>
      <c r="BT31" s="18">
        <f t="shared" ref="BT31" si="206">BT15</f>
        <v>0</v>
      </c>
      <c r="BW31" s="18">
        <f t="shared" ref="BW31" si="207">BW15</f>
        <v>0</v>
      </c>
      <c r="BZ31" s="18">
        <f t="shared" ref="BZ31" si="208">BZ15</f>
        <v>0</v>
      </c>
      <c r="CC31" s="18">
        <f t="shared" ref="CC31" si="209">CC15</f>
        <v>0</v>
      </c>
      <c r="CF31" s="18">
        <f t="shared" ref="CF31" si="210">CF15</f>
        <v>0</v>
      </c>
      <c r="CI31" s="18">
        <f t="shared" ref="CI31" si="211">CI15</f>
        <v>0</v>
      </c>
      <c r="CL31" s="18">
        <f t="shared" ref="CL31" si="212">CL15</f>
        <v>0</v>
      </c>
      <c r="CO31" s="18">
        <f t="shared" ref="CO31" si="213">CO15</f>
        <v>0</v>
      </c>
    </row>
    <row r="32" spans="1:96" s="19" customFormat="1">
      <c r="C32" s="18">
        <f t="shared" si="3"/>
        <v>0</v>
      </c>
      <c r="F32" s="18">
        <f t="shared" ref="F32" si="214">F16</f>
        <v>0</v>
      </c>
      <c r="I32" s="18">
        <f t="shared" ref="I32" si="215">I16</f>
        <v>0</v>
      </c>
      <c r="L32" s="18">
        <f t="shared" ref="L32" si="216">L16</f>
        <v>0</v>
      </c>
      <c r="O32" s="18">
        <f t="shared" ref="O32" si="217">O16</f>
        <v>0</v>
      </c>
      <c r="R32" s="18">
        <f t="shared" ref="R32" si="218">R16</f>
        <v>0</v>
      </c>
      <c r="U32" s="18">
        <f t="shared" ref="U32" si="219">U16</f>
        <v>0</v>
      </c>
      <c r="X32" s="18">
        <f t="shared" ref="X32" si="220">X16</f>
        <v>0</v>
      </c>
      <c r="AA32" s="18">
        <f t="shared" ref="AA32" si="221">AA16</f>
        <v>0</v>
      </c>
      <c r="AD32" s="18">
        <f t="shared" ref="AD32" si="222">AD16</f>
        <v>0</v>
      </c>
      <c r="AG32" s="18">
        <f t="shared" ref="AG32" si="223">AG16</f>
        <v>0</v>
      </c>
      <c r="AJ32" s="18">
        <f t="shared" ref="AJ32" si="224">AJ16</f>
        <v>0</v>
      </c>
      <c r="AM32" s="18">
        <f t="shared" ref="AM32" si="225">AM16</f>
        <v>0</v>
      </c>
      <c r="AP32" s="18">
        <f t="shared" ref="AP32" si="226">AP16</f>
        <v>0</v>
      </c>
      <c r="AS32" s="18">
        <f t="shared" ref="AS32" si="227">AS16</f>
        <v>0</v>
      </c>
      <c r="AV32" s="18">
        <f t="shared" ref="AV32" si="228">AV16</f>
        <v>0</v>
      </c>
      <c r="AY32" s="18">
        <f t="shared" ref="AY32" si="229">AY16</f>
        <v>0</v>
      </c>
      <c r="BB32" s="18">
        <f t="shared" ref="BB32" si="230">BB16</f>
        <v>0</v>
      </c>
      <c r="BE32" s="18">
        <f t="shared" ref="BE32" si="231">BE16</f>
        <v>0</v>
      </c>
      <c r="BH32" s="18">
        <f t="shared" ref="BH32" si="232">BH16</f>
        <v>0</v>
      </c>
      <c r="BK32" s="18">
        <f t="shared" ref="BK32" si="233">BK16</f>
        <v>0</v>
      </c>
      <c r="BN32" s="18">
        <f t="shared" ref="BN32" si="234">BN16</f>
        <v>0</v>
      </c>
      <c r="BQ32" s="18">
        <f t="shared" ref="BQ32" si="235">BQ16</f>
        <v>0</v>
      </c>
      <c r="BT32" s="18">
        <f t="shared" ref="BT32" si="236">BT16</f>
        <v>0</v>
      </c>
      <c r="BW32" s="18">
        <f t="shared" ref="BW32" si="237">BW16</f>
        <v>0</v>
      </c>
      <c r="BZ32" s="18">
        <f t="shared" ref="BZ32" si="238">BZ16</f>
        <v>0</v>
      </c>
      <c r="CC32" s="18">
        <f t="shared" ref="CC32" si="239">CC16</f>
        <v>0</v>
      </c>
      <c r="CF32" s="18">
        <f t="shared" ref="CF32" si="240">CF16</f>
        <v>0</v>
      </c>
      <c r="CI32" s="18">
        <f t="shared" ref="CI32" si="241">CI16</f>
        <v>0</v>
      </c>
      <c r="CL32" s="18">
        <f t="shared" ref="CL32" si="242">CL16</f>
        <v>0</v>
      </c>
      <c r="CO32" s="18">
        <f t="shared" ref="CO32" si="243">CO16</f>
        <v>0</v>
      </c>
    </row>
    <row r="33" spans="3:95" s="19" customFormat="1">
      <c r="C33" s="21"/>
      <c r="D33" s="18">
        <f>C18</f>
        <v>8</v>
      </c>
      <c r="G33" s="20">
        <f>F18</f>
        <v>1</v>
      </c>
      <c r="J33" s="20">
        <f>I18</f>
        <v>2</v>
      </c>
      <c r="M33" s="20">
        <f>L18</f>
        <v>3</v>
      </c>
      <c r="P33" s="20">
        <f>O18</f>
        <v>4</v>
      </c>
      <c r="S33" s="20">
        <f>R18</f>
        <v>5</v>
      </c>
      <c r="V33" s="20">
        <f>U18</f>
        <v>6</v>
      </c>
      <c r="Y33" s="20">
        <f>X18</f>
        <v>7</v>
      </c>
      <c r="AB33" s="20">
        <f>AA18</f>
        <v>9</v>
      </c>
      <c r="AE33" s="20">
        <f>AD18</f>
        <v>10</v>
      </c>
      <c r="AH33" s="20">
        <f>AG18</f>
        <v>11</v>
      </c>
      <c r="AK33" s="20">
        <f>AJ18</f>
        <v>12</v>
      </c>
      <c r="AN33" s="20">
        <f>AM18</f>
        <v>13</v>
      </c>
      <c r="AQ33" s="20">
        <f>AP18</f>
        <v>14</v>
      </c>
      <c r="AT33" s="20">
        <f>AS18</f>
        <v>15</v>
      </c>
      <c r="AW33" s="20">
        <f>AV18</f>
        <v>16</v>
      </c>
      <c r="AZ33" s="20">
        <f>AY18</f>
        <v>17</v>
      </c>
      <c r="BC33" s="20">
        <f>BB18</f>
        <v>18</v>
      </c>
      <c r="BF33" s="20">
        <f>BE18</f>
        <v>19</v>
      </c>
      <c r="BI33" s="20">
        <f>BH18</f>
        <v>20</v>
      </c>
      <c r="BL33" s="20">
        <f>BK18</f>
        <v>21</v>
      </c>
      <c r="BO33" s="20">
        <f>BN18</f>
        <v>22</v>
      </c>
      <c r="BR33" s="20">
        <f>BQ18</f>
        <v>23</v>
      </c>
      <c r="BU33" s="20">
        <f>BT18</f>
        <v>24</v>
      </c>
      <c r="BX33" s="20">
        <f>BW18</f>
        <v>25</v>
      </c>
      <c r="CA33" s="20">
        <f>BZ18</f>
        <v>26</v>
      </c>
      <c r="CD33" s="20">
        <f>CC18</f>
        <v>27</v>
      </c>
      <c r="CG33" s="20">
        <f>CF18</f>
        <v>28</v>
      </c>
      <c r="CJ33" s="20">
        <f>CI18</f>
        <v>29</v>
      </c>
      <c r="CM33" s="20">
        <f>CL18</f>
        <v>30</v>
      </c>
      <c r="CP33" s="20">
        <f>CO18</f>
        <v>31</v>
      </c>
    </row>
    <row r="34" spans="3:95" s="19" customFormat="1">
      <c r="C34" s="20"/>
      <c r="D34" s="20" t="s">
        <v>10</v>
      </c>
      <c r="E34" s="20"/>
      <c r="F34" s="20"/>
      <c r="G34" s="20" t="s">
        <v>10</v>
      </c>
      <c r="H34" s="20"/>
      <c r="I34" s="20"/>
      <c r="J34" s="20" t="s">
        <v>10</v>
      </c>
      <c r="K34" s="20"/>
      <c r="L34" s="20"/>
      <c r="M34" s="20" t="s">
        <v>10</v>
      </c>
      <c r="N34" s="20"/>
      <c r="O34" s="20"/>
      <c r="P34" s="20" t="s">
        <v>10</v>
      </c>
      <c r="Q34" s="20"/>
      <c r="R34" s="20"/>
      <c r="S34" s="20" t="s">
        <v>10</v>
      </c>
      <c r="T34" s="20"/>
      <c r="U34" s="20"/>
      <c r="V34" s="20" t="s">
        <v>10</v>
      </c>
      <c r="W34" s="20"/>
      <c r="X34" s="20"/>
      <c r="Y34" s="20" t="s">
        <v>10</v>
      </c>
      <c r="Z34" s="20"/>
      <c r="AA34" s="20"/>
      <c r="AB34" s="20" t="s">
        <v>10</v>
      </c>
      <c r="AC34" s="20"/>
      <c r="AD34" s="20"/>
      <c r="AE34" s="20" t="s">
        <v>10</v>
      </c>
      <c r="AF34" s="20"/>
      <c r="AG34" s="20"/>
      <c r="AH34" s="20" t="s">
        <v>10</v>
      </c>
      <c r="AI34" s="20"/>
      <c r="AJ34" s="20"/>
      <c r="AK34" s="20" t="s">
        <v>10</v>
      </c>
      <c r="AL34" s="20"/>
      <c r="AM34" s="20"/>
      <c r="AN34" s="20" t="s">
        <v>10</v>
      </c>
      <c r="AO34" s="20"/>
      <c r="AP34" s="20"/>
      <c r="AQ34" s="20" t="s">
        <v>10</v>
      </c>
      <c r="AR34" s="20"/>
      <c r="AS34" s="20"/>
      <c r="AT34" s="20" t="s">
        <v>10</v>
      </c>
      <c r="AU34" s="20"/>
      <c r="AV34" s="20"/>
      <c r="AW34" s="20" t="s">
        <v>10</v>
      </c>
      <c r="AX34" s="20"/>
      <c r="AY34" s="20"/>
      <c r="AZ34" s="20" t="s">
        <v>10</v>
      </c>
      <c r="BA34" s="20"/>
      <c r="BB34" s="20"/>
      <c r="BC34" s="20" t="s">
        <v>10</v>
      </c>
      <c r="BD34" s="20"/>
      <c r="BE34" s="20"/>
      <c r="BF34" s="20" t="s">
        <v>10</v>
      </c>
      <c r="BG34" s="20"/>
      <c r="BH34" s="20"/>
      <c r="BI34" s="20" t="s">
        <v>10</v>
      </c>
      <c r="BJ34" s="20"/>
      <c r="BK34" s="20"/>
      <c r="BL34" s="20" t="s">
        <v>10</v>
      </c>
      <c r="BM34" s="20"/>
      <c r="BN34" s="20"/>
      <c r="BO34" s="20" t="s">
        <v>10</v>
      </c>
      <c r="BP34" s="20"/>
      <c r="BQ34" s="20"/>
      <c r="BR34" s="20" t="s">
        <v>10</v>
      </c>
      <c r="BS34" s="20"/>
      <c r="BT34" s="20"/>
      <c r="BU34" s="20" t="s">
        <v>10</v>
      </c>
      <c r="BV34" s="20"/>
      <c r="BW34" s="20"/>
      <c r="BX34" s="20" t="s">
        <v>10</v>
      </c>
      <c r="BY34" s="20"/>
      <c r="BZ34" s="20"/>
      <c r="CA34" s="20" t="s">
        <v>10</v>
      </c>
      <c r="CB34" s="20"/>
      <c r="CC34" s="20"/>
      <c r="CD34" s="20" t="s">
        <v>10</v>
      </c>
      <c r="CE34" s="20"/>
      <c r="CF34" s="20"/>
      <c r="CG34" s="20" t="s">
        <v>10</v>
      </c>
      <c r="CH34" s="20"/>
      <c r="CI34" s="20"/>
      <c r="CJ34" s="20" t="s">
        <v>10</v>
      </c>
      <c r="CK34" s="20"/>
      <c r="CL34" s="20"/>
      <c r="CM34" s="20" t="s">
        <v>10</v>
      </c>
      <c r="CN34" s="20"/>
      <c r="CO34" s="20"/>
      <c r="CP34" s="20" t="s">
        <v>10</v>
      </c>
      <c r="CQ34" s="20"/>
    </row>
    <row r="35" spans="3:95" s="19" customFormat="1">
      <c r="D35" s="18">
        <f>D5</f>
        <v>613923568</v>
      </c>
      <c r="G35" s="18">
        <f>G5</f>
        <v>157206169</v>
      </c>
      <c r="J35" s="18">
        <f>J5</f>
        <v>139070372</v>
      </c>
      <c r="M35" s="18">
        <f>M5</f>
        <v>61509270</v>
      </c>
      <c r="P35" s="18">
        <f>P5</f>
        <v>205659119</v>
      </c>
      <c r="S35" s="18">
        <f>S5</f>
        <v>116445783</v>
      </c>
      <c r="V35" s="18">
        <f>V5</f>
        <v>24984422</v>
      </c>
      <c r="Y35" s="18">
        <f>Y5</f>
        <v>65001397</v>
      </c>
      <c r="AB35" s="18">
        <f>AB5</f>
        <v>32601180</v>
      </c>
      <c r="AE35" s="18">
        <f>AE5</f>
        <v>26475879</v>
      </c>
      <c r="AH35" s="18">
        <f>AH5</f>
        <v>288008187</v>
      </c>
      <c r="AK35" s="18">
        <f>AK5</f>
        <v>35327427</v>
      </c>
      <c r="AN35" s="18">
        <f>AN5</f>
        <v>233405273</v>
      </c>
      <c r="AQ35" s="18">
        <f>AQ5</f>
        <v>40299810</v>
      </c>
      <c r="AT35" s="18">
        <f>AT5</f>
        <v>27930327</v>
      </c>
      <c r="AW35" s="18">
        <f>AW5</f>
        <v>118349961</v>
      </c>
      <c r="AZ35" s="18">
        <f>AZ5</f>
        <v>247815252</v>
      </c>
      <c r="BC35" s="18">
        <f>BC5</f>
        <v>52654523</v>
      </c>
      <c r="BF35" s="18">
        <f>BF5</f>
        <v>57934587</v>
      </c>
      <c r="BI35" s="18">
        <f>BI5</f>
        <v>70020201</v>
      </c>
      <c r="BL35" s="18">
        <f>BL5</f>
        <v>125215316</v>
      </c>
      <c r="BO35" s="18">
        <f>BO5</f>
        <v>76615654</v>
      </c>
      <c r="BR35" s="18">
        <f>BR5</f>
        <v>33755132</v>
      </c>
      <c r="BU35" s="18">
        <f>BU5</f>
        <v>82002248</v>
      </c>
      <c r="BX35" s="18">
        <f>BX5</f>
        <v>139155498</v>
      </c>
      <c r="CA35" s="18">
        <f>CA5</f>
        <v>67578297</v>
      </c>
      <c r="CD35" s="18">
        <f>CD5</f>
        <v>165637079</v>
      </c>
      <c r="CG35" s="18">
        <f>CG5</f>
        <v>54153961</v>
      </c>
      <c r="CJ35" s="18">
        <f>CJ5</f>
        <v>110337882</v>
      </c>
      <c r="CM35" s="18">
        <f>CM5</f>
        <v>67030418</v>
      </c>
      <c r="CP35" s="18">
        <f>CP5</f>
        <v>50033728</v>
      </c>
    </row>
    <row r="36" spans="3:95" s="19" customFormat="1">
      <c r="D36" s="18">
        <f>D6</f>
        <v>790696196</v>
      </c>
      <c r="G36" s="18">
        <f>G6</f>
        <v>181649867</v>
      </c>
      <c r="J36" s="18">
        <f>J6</f>
        <v>156385004</v>
      </c>
      <c r="M36" s="18">
        <f>M6</f>
        <v>66486587</v>
      </c>
      <c r="P36" s="18">
        <f>P6</f>
        <v>242408801</v>
      </c>
      <c r="S36" s="18">
        <f>S6</f>
        <v>146023490</v>
      </c>
      <c r="V36" s="18">
        <f>V6</f>
        <v>27186043</v>
      </c>
      <c r="Y36" s="18">
        <f>Y6</f>
        <v>60706082</v>
      </c>
      <c r="AB36" s="18">
        <f>AB6</f>
        <v>37793164</v>
      </c>
      <c r="AE36" s="18">
        <f>AE6</f>
        <v>28683190</v>
      </c>
      <c r="AH36" s="18">
        <f>AH6</f>
        <v>318164314</v>
      </c>
      <c r="AK36" s="18">
        <f>AK6</f>
        <v>38802562</v>
      </c>
      <c r="AN36" s="18">
        <f>AN6</f>
        <v>237888194</v>
      </c>
      <c r="AQ36" s="18">
        <f>AQ6</f>
        <v>47250655</v>
      </c>
      <c r="AT36" s="18">
        <f>AT6</f>
        <v>32098454</v>
      </c>
      <c r="AW36" s="18">
        <f>AW6</f>
        <v>126912116</v>
      </c>
      <c r="AZ36" s="18">
        <f>AZ6</f>
        <v>276887395</v>
      </c>
      <c r="BC36" s="18">
        <f>BC6</f>
        <v>63107094</v>
      </c>
      <c r="BF36" s="18">
        <f>BF6</f>
        <v>68190536</v>
      </c>
      <c r="BI36" s="18">
        <f>BI6</f>
        <v>76207281</v>
      </c>
      <c r="BL36" s="18">
        <f>BL6</f>
        <v>143442131</v>
      </c>
      <c r="BO36" s="18">
        <f>BO6</f>
        <v>85024739</v>
      </c>
      <c r="BR36" s="18">
        <f>BR6</f>
        <v>35563012</v>
      </c>
      <c r="BU36" s="18">
        <f>BU6</f>
        <v>87210809</v>
      </c>
      <c r="BX36" s="18">
        <f>BX6</f>
        <v>139156436</v>
      </c>
      <c r="CA36" s="18">
        <f>CA6</f>
        <v>74161162</v>
      </c>
      <c r="CD36" s="18">
        <f>CD6</f>
        <v>177652560</v>
      </c>
      <c r="CG36" s="18">
        <f>CG6</f>
        <v>62816490</v>
      </c>
      <c r="CJ36" s="18">
        <f>CJ6</f>
        <v>106483931</v>
      </c>
      <c r="CM36" s="18">
        <f>CM6</f>
        <v>77925797</v>
      </c>
      <c r="CP36" s="18">
        <f>CP6</f>
        <v>57955349</v>
      </c>
    </row>
    <row r="37" spans="3:95" s="19" customFormat="1">
      <c r="C37" s="21"/>
      <c r="D37" s="18">
        <f>D7</f>
        <v>0</v>
      </c>
      <c r="G37" s="18">
        <f>G7</f>
        <v>0</v>
      </c>
      <c r="J37" s="18">
        <f>J7</f>
        <v>0</v>
      </c>
      <c r="M37" s="18">
        <f>M7</f>
        <v>0</v>
      </c>
      <c r="P37" s="18">
        <f>P7</f>
        <v>0</v>
      </c>
      <c r="S37" s="18">
        <f>S7</f>
        <v>0</v>
      </c>
      <c r="V37" s="18">
        <f>V7</f>
        <v>0</v>
      </c>
      <c r="Y37" s="18">
        <f>Y7</f>
        <v>0</v>
      </c>
      <c r="AB37" s="18">
        <f>AB7</f>
        <v>0</v>
      </c>
      <c r="AE37" s="18">
        <f>AE7</f>
        <v>0</v>
      </c>
      <c r="AH37" s="18">
        <f>AH7</f>
        <v>0</v>
      </c>
      <c r="AK37" s="18">
        <f>AK7</f>
        <v>0</v>
      </c>
      <c r="AN37" s="18">
        <f>AN7</f>
        <v>0</v>
      </c>
      <c r="AQ37" s="18">
        <f>AQ7</f>
        <v>0</v>
      </c>
      <c r="AT37" s="18">
        <f>AT7</f>
        <v>0</v>
      </c>
      <c r="AW37" s="18">
        <f>AW7</f>
        <v>0</v>
      </c>
      <c r="AZ37" s="18">
        <f>AZ7</f>
        <v>0</v>
      </c>
      <c r="BC37" s="18">
        <f>BC7</f>
        <v>0</v>
      </c>
      <c r="BF37" s="18">
        <f>BF7</f>
        <v>0</v>
      </c>
      <c r="BI37" s="18">
        <f>BI7</f>
        <v>0</v>
      </c>
      <c r="BL37" s="18">
        <f>BL7</f>
        <v>0</v>
      </c>
      <c r="BO37" s="18">
        <f>BO7</f>
        <v>0</v>
      </c>
      <c r="BR37" s="18">
        <f>BR7</f>
        <v>0</v>
      </c>
      <c r="BU37" s="18">
        <f>BU7</f>
        <v>0</v>
      </c>
      <c r="BX37" s="18">
        <f>BX7</f>
        <v>0</v>
      </c>
      <c r="CA37" s="18">
        <f>CA7</f>
        <v>0</v>
      </c>
      <c r="CD37" s="18">
        <f>CD7</f>
        <v>0</v>
      </c>
      <c r="CG37" s="18">
        <f>CG7</f>
        <v>0</v>
      </c>
      <c r="CJ37" s="18">
        <f>CJ7</f>
        <v>0</v>
      </c>
      <c r="CM37" s="18">
        <f>CM7</f>
        <v>0</v>
      </c>
      <c r="CP37" s="18">
        <f>CP7</f>
        <v>0</v>
      </c>
    </row>
    <row r="38" spans="3:95" s="19" customFormat="1">
      <c r="C38" s="21"/>
      <c r="D38" s="18">
        <f>D8</f>
        <v>0</v>
      </c>
      <c r="G38" s="18">
        <f>G8</f>
        <v>0</v>
      </c>
      <c r="J38" s="18">
        <f>J8</f>
        <v>0</v>
      </c>
      <c r="M38" s="18">
        <f>M8</f>
        <v>0</v>
      </c>
      <c r="P38" s="18">
        <f>P8</f>
        <v>0</v>
      </c>
      <c r="S38" s="18">
        <f>S8</f>
        <v>0</v>
      </c>
      <c r="V38" s="18">
        <f>V8</f>
        <v>0</v>
      </c>
      <c r="Y38" s="18">
        <f>Y8</f>
        <v>0</v>
      </c>
      <c r="AB38" s="18">
        <f>AB8</f>
        <v>0</v>
      </c>
      <c r="AE38" s="18">
        <f>AE8</f>
        <v>0</v>
      </c>
      <c r="AH38" s="18">
        <f>AH8</f>
        <v>0</v>
      </c>
      <c r="AK38" s="18">
        <f>AK8</f>
        <v>0</v>
      </c>
      <c r="AN38" s="18">
        <f>AN8</f>
        <v>0</v>
      </c>
      <c r="AQ38" s="18">
        <f>AQ8</f>
        <v>0</v>
      </c>
      <c r="AT38" s="18">
        <f>AT8</f>
        <v>0</v>
      </c>
      <c r="AW38" s="18">
        <f>AW8</f>
        <v>0</v>
      </c>
      <c r="AZ38" s="18">
        <f>AZ8</f>
        <v>0</v>
      </c>
      <c r="BC38" s="18">
        <f>BC8</f>
        <v>0</v>
      </c>
      <c r="BF38" s="18">
        <f>BF8</f>
        <v>0</v>
      </c>
      <c r="BI38" s="18">
        <f>BI8</f>
        <v>0</v>
      </c>
      <c r="BL38" s="18">
        <f>BL8</f>
        <v>0</v>
      </c>
      <c r="BO38" s="18">
        <f>BO8</f>
        <v>0</v>
      </c>
      <c r="BR38" s="18">
        <f>BR8</f>
        <v>0</v>
      </c>
      <c r="BU38" s="18">
        <f>BU8</f>
        <v>0</v>
      </c>
      <c r="BX38" s="18">
        <f>BX8</f>
        <v>0</v>
      </c>
      <c r="CA38" s="18">
        <f>CA8</f>
        <v>0</v>
      </c>
      <c r="CD38" s="18">
        <f>CD8</f>
        <v>0</v>
      </c>
      <c r="CG38" s="18">
        <f>CG8</f>
        <v>0</v>
      </c>
      <c r="CJ38" s="18">
        <f>CJ8</f>
        <v>0</v>
      </c>
      <c r="CM38" s="18">
        <f>CM8</f>
        <v>0</v>
      </c>
      <c r="CP38" s="18">
        <f>CP8</f>
        <v>0</v>
      </c>
    </row>
    <row r="39" spans="3:95" s="19" customFormat="1">
      <c r="D39" s="18" t="e">
        <f>#REF!</f>
        <v>#REF!</v>
      </c>
      <c r="G39" s="18" t="e">
        <f>#REF!</f>
        <v>#REF!</v>
      </c>
      <c r="J39" s="18" t="e">
        <f>#REF!</f>
        <v>#REF!</v>
      </c>
      <c r="M39" s="18" t="e">
        <f>#REF!</f>
        <v>#REF!</v>
      </c>
      <c r="P39" s="18" t="e">
        <f>#REF!</f>
        <v>#REF!</v>
      </c>
      <c r="S39" s="18" t="e">
        <f>#REF!</f>
        <v>#REF!</v>
      </c>
      <c r="V39" s="18" t="e">
        <f>#REF!</f>
        <v>#REF!</v>
      </c>
      <c r="Y39" s="18" t="e">
        <f>#REF!</f>
        <v>#REF!</v>
      </c>
      <c r="AB39" s="18" t="e">
        <f>#REF!</f>
        <v>#REF!</v>
      </c>
      <c r="AE39" s="18" t="e">
        <f>#REF!</f>
        <v>#REF!</v>
      </c>
      <c r="AH39" s="18" t="e">
        <f>#REF!</f>
        <v>#REF!</v>
      </c>
      <c r="AK39" s="18" t="e">
        <f>#REF!</f>
        <v>#REF!</v>
      </c>
      <c r="AN39" s="18" t="e">
        <f>#REF!</f>
        <v>#REF!</v>
      </c>
      <c r="AQ39" s="18" t="e">
        <f>#REF!</f>
        <v>#REF!</v>
      </c>
      <c r="AT39" s="18" t="e">
        <f>#REF!</f>
        <v>#REF!</v>
      </c>
      <c r="AW39" s="18" t="e">
        <f>#REF!</f>
        <v>#REF!</v>
      </c>
      <c r="AZ39" s="18" t="e">
        <f>#REF!</f>
        <v>#REF!</v>
      </c>
      <c r="BC39" s="18" t="e">
        <f>#REF!</f>
        <v>#REF!</v>
      </c>
      <c r="BF39" s="18" t="e">
        <f>#REF!</f>
        <v>#REF!</v>
      </c>
      <c r="BI39" s="18" t="e">
        <f>#REF!</f>
        <v>#REF!</v>
      </c>
      <c r="BL39" s="18" t="e">
        <f>#REF!</f>
        <v>#REF!</v>
      </c>
      <c r="BO39" s="18" t="e">
        <f>#REF!</f>
        <v>#REF!</v>
      </c>
      <c r="BR39" s="18" t="e">
        <f>#REF!</f>
        <v>#REF!</v>
      </c>
      <c r="BU39" s="18" t="e">
        <f>#REF!</f>
        <v>#REF!</v>
      </c>
      <c r="BX39" s="18" t="e">
        <f>#REF!</f>
        <v>#REF!</v>
      </c>
      <c r="CA39" s="18" t="e">
        <f>#REF!</f>
        <v>#REF!</v>
      </c>
      <c r="CD39" s="18" t="e">
        <f>#REF!</f>
        <v>#REF!</v>
      </c>
      <c r="CG39" s="18" t="e">
        <f>#REF!</f>
        <v>#REF!</v>
      </c>
      <c r="CJ39" s="18" t="e">
        <f>#REF!</f>
        <v>#REF!</v>
      </c>
      <c r="CM39" s="18" t="e">
        <f>#REF!</f>
        <v>#REF!</v>
      </c>
      <c r="CP39" s="18" t="e">
        <f>#REF!</f>
        <v>#REF!</v>
      </c>
    </row>
    <row r="40" spans="3:95" s="19" customFormat="1">
      <c r="D40" s="18">
        <f t="shared" ref="D40:D47" si="244">D9</f>
        <v>0</v>
      </c>
      <c r="G40" s="18">
        <f t="shared" ref="G40:G47" si="245">G9</f>
        <v>0</v>
      </c>
      <c r="J40" s="18">
        <f t="shared" ref="J40:J47" si="246">J9</f>
        <v>0</v>
      </c>
      <c r="M40" s="18">
        <f t="shared" ref="M40:M47" si="247">M9</f>
        <v>0</v>
      </c>
      <c r="P40" s="18">
        <f t="shared" ref="P40:P47" si="248">P9</f>
        <v>0</v>
      </c>
      <c r="S40" s="18">
        <f t="shared" ref="S40:S47" si="249">S9</f>
        <v>0</v>
      </c>
      <c r="V40" s="18">
        <f t="shared" ref="V40:V47" si="250">V9</f>
        <v>0</v>
      </c>
      <c r="Y40" s="18">
        <f t="shared" ref="Y40:Y47" si="251">Y9</f>
        <v>0</v>
      </c>
      <c r="AB40" s="18">
        <f t="shared" ref="AB40:AB47" si="252">AB9</f>
        <v>0</v>
      </c>
      <c r="AE40" s="18">
        <f t="shared" ref="AE40:AE47" si="253">AE9</f>
        <v>0</v>
      </c>
      <c r="AH40" s="18">
        <f t="shared" ref="AH40:AH47" si="254">AH9</f>
        <v>0</v>
      </c>
      <c r="AK40" s="18">
        <f t="shared" ref="AK40:AK47" si="255">AK9</f>
        <v>0</v>
      </c>
      <c r="AN40" s="18">
        <f t="shared" ref="AN40:AN47" si="256">AN9</f>
        <v>0</v>
      </c>
      <c r="AQ40" s="18">
        <f t="shared" ref="AQ40:AQ47" si="257">AQ9</f>
        <v>0</v>
      </c>
      <c r="AT40" s="18">
        <f t="shared" ref="AT40:AT47" si="258">AT9</f>
        <v>0</v>
      </c>
      <c r="AW40" s="18">
        <f t="shared" ref="AW40:AW47" si="259">AW9</f>
        <v>0</v>
      </c>
      <c r="AZ40" s="18">
        <f t="shared" ref="AZ40:AZ47" si="260">AZ9</f>
        <v>0</v>
      </c>
      <c r="BC40" s="18">
        <f t="shared" ref="BC40:BC47" si="261">BC9</f>
        <v>0</v>
      </c>
      <c r="BF40" s="18">
        <f t="shared" ref="BF40:BF47" si="262">BF9</f>
        <v>0</v>
      </c>
      <c r="BI40" s="18">
        <f t="shared" ref="BI40:BI47" si="263">BI9</f>
        <v>0</v>
      </c>
      <c r="BL40" s="18">
        <f t="shared" ref="BL40:BL47" si="264">BL9</f>
        <v>0</v>
      </c>
      <c r="BO40" s="18">
        <f t="shared" ref="BO40:BO47" si="265">BO9</f>
        <v>0</v>
      </c>
      <c r="BR40" s="18">
        <f t="shared" ref="BR40:BR47" si="266">BR9</f>
        <v>0</v>
      </c>
      <c r="BU40" s="18">
        <f t="shared" ref="BU40:BU47" si="267">BU9</f>
        <v>0</v>
      </c>
      <c r="BX40" s="18">
        <f t="shared" ref="BX40:BX47" si="268">BX9</f>
        <v>0</v>
      </c>
      <c r="CA40" s="18">
        <f t="shared" ref="CA40:CA47" si="269">CA9</f>
        <v>0</v>
      </c>
      <c r="CD40" s="18">
        <f t="shared" ref="CD40:CD47" si="270">CD9</f>
        <v>0</v>
      </c>
      <c r="CG40" s="18">
        <f t="shared" ref="CG40:CG47" si="271">CG9</f>
        <v>0</v>
      </c>
      <c r="CJ40" s="18">
        <f t="shared" ref="CJ40:CJ47" si="272">CJ9</f>
        <v>0</v>
      </c>
      <c r="CM40" s="18">
        <f t="shared" ref="CM40:CM47" si="273">CM9</f>
        <v>0</v>
      </c>
      <c r="CP40" s="18">
        <f t="shared" ref="CP40:CP47" si="274">CP9</f>
        <v>0</v>
      </c>
    </row>
    <row r="41" spans="3:95" s="19" customFormat="1">
      <c r="D41" s="18">
        <f t="shared" si="244"/>
        <v>0</v>
      </c>
      <c r="G41" s="18">
        <f t="shared" si="245"/>
        <v>0</v>
      </c>
      <c r="J41" s="18">
        <f t="shared" si="246"/>
        <v>0</v>
      </c>
      <c r="M41" s="18">
        <f t="shared" si="247"/>
        <v>0</v>
      </c>
      <c r="P41" s="18">
        <f t="shared" si="248"/>
        <v>0</v>
      </c>
      <c r="S41" s="18">
        <f t="shared" si="249"/>
        <v>0</v>
      </c>
      <c r="V41" s="18">
        <f t="shared" si="250"/>
        <v>0</v>
      </c>
      <c r="Y41" s="18">
        <f t="shared" si="251"/>
        <v>0</v>
      </c>
      <c r="AB41" s="18">
        <f t="shared" si="252"/>
        <v>0</v>
      </c>
      <c r="AE41" s="18">
        <f t="shared" si="253"/>
        <v>0</v>
      </c>
      <c r="AH41" s="18">
        <f t="shared" si="254"/>
        <v>0</v>
      </c>
      <c r="AK41" s="18">
        <f t="shared" si="255"/>
        <v>0</v>
      </c>
      <c r="AN41" s="18">
        <f t="shared" si="256"/>
        <v>0</v>
      </c>
      <c r="AQ41" s="18">
        <f t="shared" si="257"/>
        <v>0</v>
      </c>
      <c r="AT41" s="18">
        <f t="shared" si="258"/>
        <v>0</v>
      </c>
      <c r="AW41" s="18">
        <f t="shared" si="259"/>
        <v>0</v>
      </c>
      <c r="AZ41" s="18">
        <f t="shared" si="260"/>
        <v>0</v>
      </c>
      <c r="BC41" s="18">
        <f t="shared" si="261"/>
        <v>0</v>
      </c>
      <c r="BF41" s="18">
        <f t="shared" si="262"/>
        <v>0</v>
      </c>
      <c r="BI41" s="18">
        <f t="shared" si="263"/>
        <v>0</v>
      </c>
      <c r="BL41" s="18">
        <f t="shared" si="264"/>
        <v>0</v>
      </c>
      <c r="BO41" s="18">
        <f t="shared" si="265"/>
        <v>0</v>
      </c>
      <c r="BR41" s="18">
        <f t="shared" si="266"/>
        <v>0</v>
      </c>
      <c r="BU41" s="18">
        <f t="shared" si="267"/>
        <v>0</v>
      </c>
      <c r="BX41" s="18">
        <f t="shared" si="268"/>
        <v>0</v>
      </c>
      <c r="CA41" s="18">
        <f t="shared" si="269"/>
        <v>0</v>
      </c>
      <c r="CD41" s="18">
        <f t="shared" si="270"/>
        <v>0</v>
      </c>
      <c r="CG41" s="18">
        <f t="shared" si="271"/>
        <v>0</v>
      </c>
      <c r="CJ41" s="18">
        <f t="shared" si="272"/>
        <v>0</v>
      </c>
      <c r="CM41" s="18">
        <f t="shared" si="273"/>
        <v>0</v>
      </c>
      <c r="CP41" s="18">
        <f t="shared" si="274"/>
        <v>0</v>
      </c>
    </row>
    <row r="42" spans="3:95" s="19" customFormat="1">
      <c r="D42" s="18">
        <f t="shared" si="244"/>
        <v>0</v>
      </c>
      <c r="G42" s="18">
        <f t="shared" si="245"/>
        <v>0</v>
      </c>
      <c r="J42" s="18">
        <f t="shared" si="246"/>
        <v>0</v>
      </c>
      <c r="M42" s="18">
        <f t="shared" si="247"/>
        <v>0</v>
      </c>
      <c r="P42" s="18">
        <f t="shared" si="248"/>
        <v>0</v>
      </c>
      <c r="S42" s="18">
        <f t="shared" si="249"/>
        <v>0</v>
      </c>
      <c r="V42" s="18">
        <f t="shared" si="250"/>
        <v>0</v>
      </c>
      <c r="Y42" s="18">
        <f t="shared" si="251"/>
        <v>0</v>
      </c>
      <c r="AB42" s="18">
        <f t="shared" si="252"/>
        <v>0</v>
      </c>
      <c r="AE42" s="18">
        <f t="shared" si="253"/>
        <v>0</v>
      </c>
      <c r="AH42" s="18">
        <f t="shared" si="254"/>
        <v>0</v>
      </c>
      <c r="AK42" s="18">
        <f t="shared" si="255"/>
        <v>0</v>
      </c>
      <c r="AN42" s="18">
        <f t="shared" si="256"/>
        <v>0</v>
      </c>
      <c r="AQ42" s="18">
        <f t="shared" si="257"/>
        <v>0</v>
      </c>
      <c r="AT42" s="18">
        <f t="shared" si="258"/>
        <v>0</v>
      </c>
      <c r="AW42" s="18">
        <f t="shared" si="259"/>
        <v>0</v>
      </c>
      <c r="AZ42" s="18">
        <f t="shared" si="260"/>
        <v>0</v>
      </c>
      <c r="BC42" s="18">
        <f t="shared" si="261"/>
        <v>0</v>
      </c>
      <c r="BF42" s="18">
        <f t="shared" si="262"/>
        <v>0</v>
      </c>
      <c r="BI42" s="18">
        <f t="shared" si="263"/>
        <v>0</v>
      </c>
      <c r="BL42" s="18">
        <f t="shared" si="264"/>
        <v>0</v>
      </c>
      <c r="BO42" s="18">
        <f t="shared" si="265"/>
        <v>0</v>
      </c>
      <c r="BR42" s="18">
        <f t="shared" si="266"/>
        <v>0</v>
      </c>
      <c r="BU42" s="18">
        <f t="shared" si="267"/>
        <v>0</v>
      </c>
      <c r="BX42" s="18">
        <f t="shared" si="268"/>
        <v>0</v>
      </c>
      <c r="CA42" s="18">
        <f t="shared" si="269"/>
        <v>0</v>
      </c>
      <c r="CD42" s="18">
        <f t="shared" si="270"/>
        <v>0</v>
      </c>
      <c r="CG42" s="18">
        <f t="shared" si="271"/>
        <v>0</v>
      </c>
      <c r="CJ42" s="18">
        <f t="shared" si="272"/>
        <v>0</v>
      </c>
      <c r="CM42" s="18">
        <f t="shared" si="273"/>
        <v>0</v>
      </c>
      <c r="CP42" s="18">
        <f t="shared" si="274"/>
        <v>0</v>
      </c>
    </row>
    <row r="43" spans="3:95" s="19" customFormat="1">
      <c r="D43" s="18">
        <f t="shared" si="244"/>
        <v>0</v>
      </c>
      <c r="G43" s="18">
        <f t="shared" si="245"/>
        <v>0</v>
      </c>
      <c r="J43" s="18">
        <f t="shared" si="246"/>
        <v>0</v>
      </c>
      <c r="M43" s="18">
        <f t="shared" si="247"/>
        <v>0</v>
      </c>
      <c r="P43" s="18">
        <f t="shared" si="248"/>
        <v>0</v>
      </c>
      <c r="S43" s="18">
        <f t="shared" si="249"/>
        <v>0</v>
      </c>
      <c r="V43" s="18">
        <f t="shared" si="250"/>
        <v>0</v>
      </c>
      <c r="Y43" s="18">
        <f t="shared" si="251"/>
        <v>0</v>
      </c>
      <c r="AB43" s="18">
        <f t="shared" si="252"/>
        <v>0</v>
      </c>
      <c r="AE43" s="18">
        <f t="shared" si="253"/>
        <v>0</v>
      </c>
      <c r="AH43" s="18">
        <f t="shared" si="254"/>
        <v>0</v>
      </c>
      <c r="AK43" s="18">
        <f t="shared" si="255"/>
        <v>0</v>
      </c>
      <c r="AN43" s="18">
        <f t="shared" si="256"/>
        <v>0</v>
      </c>
      <c r="AQ43" s="18">
        <f t="shared" si="257"/>
        <v>0</v>
      </c>
      <c r="AT43" s="18">
        <f t="shared" si="258"/>
        <v>0</v>
      </c>
      <c r="AW43" s="18">
        <f t="shared" si="259"/>
        <v>0</v>
      </c>
      <c r="AZ43" s="18">
        <f t="shared" si="260"/>
        <v>0</v>
      </c>
      <c r="BC43" s="18">
        <f t="shared" si="261"/>
        <v>0</v>
      </c>
      <c r="BF43" s="18">
        <f t="shared" si="262"/>
        <v>0</v>
      </c>
      <c r="BI43" s="18">
        <f t="shared" si="263"/>
        <v>0</v>
      </c>
      <c r="BL43" s="18">
        <f t="shared" si="264"/>
        <v>0</v>
      </c>
      <c r="BO43" s="18">
        <f t="shared" si="265"/>
        <v>0</v>
      </c>
      <c r="BR43" s="18">
        <f t="shared" si="266"/>
        <v>0</v>
      </c>
      <c r="BU43" s="18">
        <f t="shared" si="267"/>
        <v>0</v>
      </c>
      <c r="BX43" s="18">
        <f t="shared" si="268"/>
        <v>0</v>
      </c>
      <c r="CA43" s="18">
        <f t="shared" si="269"/>
        <v>0</v>
      </c>
      <c r="CD43" s="18">
        <f t="shared" si="270"/>
        <v>0</v>
      </c>
      <c r="CG43" s="18">
        <f t="shared" si="271"/>
        <v>0</v>
      </c>
      <c r="CJ43" s="18">
        <f t="shared" si="272"/>
        <v>0</v>
      </c>
      <c r="CM43" s="18">
        <f t="shared" si="273"/>
        <v>0</v>
      </c>
      <c r="CP43" s="18">
        <f t="shared" si="274"/>
        <v>0</v>
      </c>
    </row>
    <row r="44" spans="3:95" s="19" customFormat="1">
      <c r="D44" s="18">
        <f t="shared" si="244"/>
        <v>0</v>
      </c>
      <c r="G44" s="18">
        <f t="shared" si="245"/>
        <v>0</v>
      </c>
      <c r="J44" s="18">
        <f t="shared" si="246"/>
        <v>0</v>
      </c>
      <c r="M44" s="18">
        <f t="shared" si="247"/>
        <v>0</v>
      </c>
      <c r="P44" s="18">
        <f t="shared" si="248"/>
        <v>0</v>
      </c>
      <c r="S44" s="18">
        <f t="shared" si="249"/>
        <v>0</v>
      </c>
      <c r="V44" s="18">
        <f t="shared" si="250"/>
        <v>0</v>
      </c>
      <c r="Y44" s="18">
        <f t="shared" si="251"/>
        <v>0</v>
      </c>
      <c r="AB44" s="18">
        <f t="shared" si="252"/>
        <v>0</v>
      </c>
      <c r="AE44" s="18">
        <f t="shared" si="253"/>
        <v>0</v>
      </c>
      <c r="AH44" s="18">
        <f t="shared" si="254"/>
        <v>0</v>
      </c>
      <c r="AK44" s="18">
        <f t="shared" si="255"/>
        <v>0</v>
      </c>
      <c r="AN44" s="18">
        <f t="shared" si="256"/>
        <v>0</v>
      </c>
      <c r="AQ44" s="18">
        <f t="shared" si="257"/>
        <v>0</v>
      </c>
      <c r="AT44" s="18">
        <f t="shared" si="258"/>
        <v>0</v>
      </c>
      <c r="AW44" s="18">
        <f t="shared" si="259"/>
        <v>0</v>
      </c>
      <c r="AZ44" s="18">
        <f t="shared" si="260"/>
        <v>0</v>
      </c>
      <c r="BC44" s="18">
        <f t="shared" si="261"/>
        <v>0</v>
      </c>
      <c r="BF44" s="18">
        <f t="shared" si="262"/>
        <v>0</v>
      </c>
      <c r="BI44" s="18">
        <f t="shared" si="263"/>
        <v>0</v>
      </c>
      <c r="BL44" s="18">
        <f t="shared" si="264"/>
        <v>0</v>
      </c>
      <c r="BO44" s="18">
        <f t="shared" si="265"/>
        <v>0</v>
      </c>
      <c r="BR44" s="18">
        <f t="shared" si="266"/>
        <v>0</v>
      </c>
      <c r="BU44" s="18">
        <f t="shared" si="267"/>
        <v>0</v>
      </c>
      <c r="BX44" s="18">
        <f t="shared" si="268"/>
        <v>0</v>
      </c>
      <c r="CA44" s="18">
        <f t="shared" si="269"/>
        <v>0</v>
      </c>
      <c r="CD44" s="18">
        <f t="shared" si="270"/>
        <v>0</v>
      </c>
      <c r="CG44" s="18">
        <f t="shared" si="271"/>
        <v>0</v>
      </c>
      <c r="CJ44" s="18">
        <f t="shared" si="272"/>
        <v>0</v>
      </c>
      <c r="CM44" s="18">
        <f t="shared" si="273"/>
        <v>0</v>
      </c>
      <c r="CP44" s="18">
        <f t="shared" si="274"/>
        <v>0</v>
      </c>
    </row>
    <row r="45" spans="3:95" s="19" customFormat="1">
      <c r="D45" s="18">
        <f t="shared" si="244"/>
        <v>0</v>
      </c>
      <c r="G45" s="18">
        <f t="shared" si="245"/>
        <v>0</v>
      </c>
      <c r="J45" s="18">
        <f t="shared" si="246"/>
        <v>0</v>
      </c>
      <c r="M45" s="18">
        <f t="shared" si="247"/>
        <v>0</v>
      </c>
      <c r="P45" s="18">
        <f t="shared" si="248"/>
        <v>0</v>
      </c>
      <c r="S45" s="18">
        <f t="shared" si="249"/>
        <v>0</v>
      </c>
      <c r="V45" s="18">
        <f t="shared" si="250"/>
        <v>0</v>
      </c>
      <c r="Y45" s="18">
        <f t="shared" si="251"/>
        <v>0</v>
      </c>
      <c r="AB45" s="18">
        <f t="shared" si="252"/>
        <v>0</v>
      </c>
      <c r="AE45" s="18">
        <f t="shared" si="253"/>
        <v>0</v>
      </c>
      <c r="AH45" s="18">
        <f t="shared" si="254"/>
        <v>0</v>
      </c>
      <c r="AK45" s="18">
        <f t="shared" si="255"/>
        <v>0</v>
      </c>
      <c r="AN45" s="18">
        <f t="shared" si="256"/>
        <v>0</v>
      </c>
      <c r="AQ45" s="18">
        <f t="shared" si="257"/>
        <v>0</v>
      </c>
      <c r="AT45" s="18">
        <f t="shared" si="258"/>
        <v>0</v>
      </c>
      <c r="AW45" s="18">
        <f t="shared" si="259"/>
        <v>0</v>
      </c>
      <c r="AZ45" s="18">
        <f t="shared" si="260"/>
        <v>0</v>
      </c>
      <c r="BC45" s="18">
        <f t="shared" si="261"/>
        <v>0</v>
      </c>
      <c r="BF45" s="18">
        <f t="shared" si="262"/>
        <v>0</v>
      </c>
      <c r="BI45" s="18">
        <f t="shared" si="263"/>
        <v>0</v>
      </c>
      <c r="BL45" s="18">
        <f t="shared" si="264"/>
        <v>0</v>
      </c>
      <c r="BO45" s="18">
        <f t="shared" si="265"/>
        <v>0</v>
      </c>
      <c r="BR45" s="18">
        <f t="shared" si="266"/>
        <v>0</v>
      </c>
      <c r="BU45" s="18">
        <f t="shared" si="267"/>
        <v>0</v>
      </c>
      <c r="BX45" s="18">
        <f t="shared" si="268"/>
        <v>0</v>
      </c>
      <c r="CA45" s="18">
        <f t="shared" si="269"/>
        <v>0</v>
      </c>
      <c r="CD45" s="18">
        <f t="shared" si="270"/>
        <v>0</v>
      </c>
      <c r="CG45" s="18">
        <f t="shared" si="271"/>
        <v>0</v>
      </c>
      <c r="CJ45" s="18">
        <f t="shared" si="272"/>
        <v>0</v>
      </c>
      <c r="CM45" s="18">
        <f t="shared" si="273"/>
        <v>0</v>
      </c>
      <c r="CP45" s="18">
        <f t="shared" si="274"/>
        <v>0</v>
      </c>
    </row>
    <row r="46" spans="3:95" s="19" customFormat="1">
      <c r="D46" s="18">
        <f t="shared" si="244"/>
        <v>0</v>
      </c>
      <c r="G46" s="18">
        <f t="shared" si="245"/>
        <v>0</v>
      </c>
      <c r="J46" s="18">
        <f t="shared" si="246"/>
        <v>0</v>
      </c>
      <c r="M46" s="18">
        <f t="shared" si="247"/>
        <v>0</v>
      </c>
      <c r="P46" s="18">
        <f t="shared" si="248"/>
        <v>0</v>
      </c>
      <c r="S46" s="18">
        <f t="shared" si="249"/>
        <v>0</v>
      </c>
      <c r="V46" s="18">
        <f t="shared" si="250"/>
        <v>0</v>
      </c>
      <c r="Y46" s="18">
        <f t="shared" si="251"/>
        <v>0</v>
      </c>
      <c r="AB46" s="18">
        <f t="shared" si="252"/>
        <v>0</v>
      </c>
      <c r="AE46" s="18">
        <f t="shared" si="253"/>
        <v>0</v>
      </c>
      <c r="AH46" s="18">
        <f t="shared" si="254"/>
        <v>0</v>
      </c>
      <c r="AK46" s="18">
        <f t="shared" si="255"/>
        <v>0</v>
      </c>
      <c r="AN46" s="18">
        <f t="shared" si="256"/>
        <v>0</v>
      </c>
      <c r="AQ46" s="18">
        <f t="shared" si="257"/>
        <v>0</v>
      </c>
      <c r="AT46" s="18">
        <f t="shared" si="258"/>
        <v>0</v>
      </c>
      <c r="AW46" s="18">
        <f t="shared" si="259"/>
        <v>0</v>
      </c>
      <c r="AZ46" s="18">
        <f t="shared" si="260"/>
        <v>0</v>
      </c>
      <c r="BC46" s="18">
        <f t="shared" si="261"/>
        <v>0</v>
      </c>
      <c r="BF46" s="18">
        <f t="shared" si="262"/>
        <v>0</v>
      </c>
      <c r="BI46" s="18">
        <f t="shared" si="263"/>
        <v>0</v>
      </c>
      <c r="BL46" s="18">
        <f t="shared" si="264"/>
        <v>0</v>
      </c>
      <c r="BO46" s="18">
        <f t="shared" si="265"/>
        <v>0</v>
      </c>
      <c r="BR46" s="18">
        <f t="shared" si="266"/>
        <v>0</v>
      </c>
      <c r="BU46" s="18">
        <f t="shared" si="267"/>
        <v>0</v>
      </c>
      <c r="BX46" s="18">
        <f t="shared" si="268"/>
        <v>0</v>
      </c>
      <c r="CA46" s="18">
        <f t="shared" si="269"/>
        <v>0</v>
      </c>
      <c r="CD46" s="18">
        <f t="shared" si="270"/>
        <v>0</v>
      </c>
      <c r="CG46" s="18">
        <f t="shared" si="271"/>
        <v>0</v>
      </c>
      <c r="CJ46" s="18">
        <f t="shared" si="272"/>
        <v>0</v>
      </c>
      <c r="CM46" s="18">
        <f t="shared" si="273"/>
        <v>0</v>
      </c>
      <c r="CP46" s="18">
        <f t="shared" si="274"/>
        <v>0</v>
      </c>
    </row>
    <row r="47" spans="3:95" s="19" customFormat="1">
      <c r="D47" s="18">
        <f t="shared" si="244"/>
        <v>0</v>
      </c>
      <c r="G47" s="18">
        <f t="shared" si="245"/>
        <v>0</v>
      </c>
      <c r="J47" s="18">
        <f t="shared" si="246"/>
        <v>0</v>
      </c>
      <c r="M47" s="18">
        <f t="shared" si="247"/>
        <v>0</v>
      </c>
      <c r="P47" s="18">
        <f t="shared" si="248"/>
        <v>0</v>
      </c>
      <c r="S47" s="18">
        <f t="shared" si="249"/>
        <v>0</v>
      </c>
      <c r="V47" s="18">
        <f t="shared" si="250"/>
        <v>0</v>
      </c>
      <c r="Y47" s="18">
        <f t="shared" si="251"/>
        <v>0</v>
      </c>
      <c r="AB47" s="18">
        <f t="shared" si="252"/>
        <v>0</v>
      </c>
      <c r="AE47" s="18">
        <f t="shared" si="253"/>
        <v>0</v>
      </c>
      <c r="AH47" s="18">
        <f t="shared" si="254"/>
        <v>0</v>
      </c>
      <c r="AK47" s="18">
        <f t="shared" si="255"/>
        <v>0</v>
      </c>
      <c r="AN47" s="18">
        <f t="shared" si="256"/>
        <v>0</v>
      </c>
      <c r="AQ47" s="18">
        <f t="shared" si="257"/>
        <v>0</v>
      </c>
      <c r="AT47" s="18">
        <f t="shared" si="258"/>
        <v>0</v>
      </c>
      <c r="AW47" s="18">
        <f t="shared" si="259"/>
        <v>0</v>
      </c>
      <c r="AZ47" s="18">
        <f t="shared" si="260"/>
        <v>0</v>
      </c>
      <c r="BC47" s="18">
        <f t="shared" si="261"/>
        <v>0</v>
      </c>
      <c r="BF47" s="18">
        <f t="shared" si="262"/>
        <v>0</v>
      </c>
      <c r="BI47" s="18">
        <f t="shared" si="263"/>
        <v>0</v>
      </c>
      <c r="BL47" s="18">
        <f t="shared" si="264"/>
        <v>0</v>
      </c>
      <c r="BO47" s="18">
        <f t="shared" si="265"/>
        <v>0</v>
      </c>
      <c r="BR47" s="18">
        <f t="shared" si="266"/>
        <v>0</v>
      </c>
      <c r="BU47" s="18">
        <f t="shared" si="267"/>
        <v>0</v>
      </c>
      <c r="BX47" s="18">
        <f t="shared" si="268"/>
        <v>0</v>
      </c>
      <c r="CA47" s="18">
        <f t="shared" si="269"/>
        <v>0</v>
      </c>
      <c r="CD47" s="18">
        <f t="shared" si="270"/>
        <v>0</v>
      </c>
      <c r="CG47" s="18">
        <f t="shared" si="271"/>
        <v>0</v>
      </c>
      <c r="CJ47" s="18">
        <f t="shared" si="272"/>
        <v>0</v>
      </c>
      <c r="CM47" s="18">
        <f t="shared" si="273"/>
        <v>0</v>
      </c>
      <c r="CP47" s="18">
        <f t="shared" si="274"/>
        <v>0</v>
      </c>
    </row>
    <row r="48" spans="3:95" s="19" customFormat="1">
      <c r="E48" s="18">
        <f>C18</f>
        <v>8</v>
      </c>
      <c r="H48" s="20">
        <f>F18</f>
        <v>1</v>
      </c>
      <c r="K48" s="20">
        <f>I18</f>
        <v>2</v>
      </c>
      <c r="N48" s="20">
        <f>L18</f>
        <v>3</v>
      </c>
      <c r="Q48" s="20">
        <f>O18</f>
        <v>4</v>
      </c>
      <c r="T48" s="20">
        <f>R18</f>
        <v>5</v>
      </c>
      <c r="W48" s="20">
        <f>U18</f>
        <v>6</v>
      </c>
      <c r="Z48" s="20">
        <f>X18</f>
        <v>7</v>
      </c>
      <c r="AC48" s="20">
        <f>AA18</f>
        <v>9</v>
      </c>
      <c r="AF48" s="20">
        <f>AD18</f>
        <v>10</v>
      </c>
      <c r="AI48" s="20">
        <f>AG18</f>
        <v>11</v>
      </c>
      <c r="AL48" s="20">
        <f>AJ18</f>
        <v>12</v>
      </c>
      <c r="AO48" s="20">
        <f>AM18</f>
        <v>13</v>
      </c>
      <c r="AR48" s="20">
        <f>AP18</f>
        <v>14</v>
      </c>
      <c r="AU48" s="20">
        <f>AS18</f>
        <v>15</v>
      </c>
      <c r="AX48" s="20">
        <f>AV18</f>
        <v>16</v>
      </c>
      <c r="BA48" s="20">
        <f>AY18</f>
        <v>17</v>
      </c>
      <c r="BD48" s="20">
        <f>BB18</f>
        <v>18</v>
      </c>
      <c r="BG48" s="20">
        <f>BE18</f>
        <v>19</v>
      </c>
      <c r="BJ48" s="20">
        <f>BH18</f>
        <v>20</v>
      </c>
      <c r="BM48" s="20">
        <f>BK18</f>
        <v>21</v>
      </c>
      <c r="BP48" s="20">
        <f>BN18</f>
        <v>22</v>
      </c>
      <c r="BS48" s="20">
        <f>BQ18</f>
        <v>23</v>
      </c>
      <c r="BV48" s="20">
        <f>BT18</f>
        <v>24</v>
      </c>
      <c r="BY48" s="20">
        <f>BW18</f>
        <v>25</v>
      </c>
      <c r="CB48" s="20">
        <f>BZ18</f>
        <v>26</v>
      </c>
      <c r="CE48" s="20">
        <f>CC18</f>
        <v>27</v>
      </c>
      <c r="CH48" s="20">
        <f>CF18</f>
        <v>28</v>
      </c>
      <c r="CK48" s="20">
        <f>CI18</f>
        <v>29</v>
      </c>
      <c r="CN48" s="20">
        <f>CL18</f>
        <v>30</v>
      </c>
      <c r="CQ48" s="20">
        <f>CO18</f>
        <v>31</v>
      </c>
    </row>
    <row r="49" spans="3:95" s="19" customFormat="1">
      <c r="E49" s="20" t="s">
        <v>8</v>
      </c>
      <c r="H49" s="20" t="s">
        <v>8</v>
      </c>
      <c r="K49" s="20" t="s">
        <v>8</v>
      </c>
      <c r="N49" s="20" t="s">
        <v>8</v>
      </c>
      <c r="Q49" s="20" t="s">
        <v>8</v>
      </c>
      <c r="T49" s="20" t="s">
        <v>8</v>
      </c>
      <c r="W49" s="20" t="s">
        <v>8</v>
      </c>
      <c r="Z49" s="20" t="s">
        <v>8</v>
      </c>
      <c r="AC49" s="20" t="s">
        <v>8</v>
      </c>
      <c r="AF49" s="20" t="s">
        <v>8</v>
      </c>
      <c r="AI49" s="20" t="s">
        <v>8</v>
      </c>
      <c r="AL49" s="20" t="s">
        <v>8</v>
      </c>
      <c r="AO49" s="20" t="s">
        <v>8</v>
      </c>
      <c r="AR49" s="20" t="s">
        <v>8</v>
      </c>
      <c r="AU49" s="20" t="s">
        <v>8</v>
      </c>
      <c r="AX49" s="20" t="s">
        <v>8</v>
      </c>
      <c r="BA49" s="20" t="s">
        <v>8</v>
      </c>
      <c r="BD49" s="20" t="s">
        <v>8</v>
      </c>
      <c r="BG49" s="20" t="s">
        <v>8</v>
      </c>
      <c r="BJ49" s="20" t="s">
        <v>8</v>
      </c>
      <c r="BM49" s="20" t="s">
        <v>8</v>
      </c>
      <c r="BP49" s="20" t="s">
        <v>8</v>
      </c>
      <c r="BS49" s="20" t="s">
        <v>8</v>
      </c>
      <c r="BV49" s="20" t="s">
        <v>8</v>
      </c>
      <c r="BY49" s="20" t="s">
        <v>8</v>
      </c>
      <c r="CB49" s="20" t="s">
        <v>8</v>
      </c>
      <c r="CE49" s="20" t="s">
        <v>8</v>
      </c>
      <c r="CH49" s="20" t="s">
        <v>8</v>
      </c>
      <c r="CK49" s="20" t="s">
        <v>8</v>
      </c>
      <c r="CN49" s="20" t="s">
        <v>8</v>
      </c>
      <c r="CQ49" s="20" t="s">
        <v>8</v>
      </c>
    </row>
    <row r="50" spans="3:95" s="19" customFormat="1">
      <c r="E50" s="18">
        <f>E5</f>
        <v>216224315</v>
      </c>
      <c r="H50" s="18">
        <f>H5</f>
        <v>1204813</v>
      </c>
      <c r="K50" s="18">
        <f>K5</f>
        <v>455097</v>
      </c>
      <c r="N50" s="18">
        <f>N5</f>
        <v>355465</v>
      </c>
      <c r="Q50" s="18">
        <f>Q5</f>
        <v>1447193</v>
      </c>
      <c r="T50" s="18">
        <f>T5</f>
        <v>349381</v>
      </c>
      <c r="W50" s="18">
        <f>W5</f>
        <v>51019</v>
      </c>
      <c r="Z50" s="18">
        <f>Z5</f>
        <v>136585</v>
      </c>
      <c r="AC50" s="18">
        <f>AC5</f>
        <v>59026</v>
      </c>
      <c r="AF50" s="18">
        <f>AF5</f>
        <v>131257</v>
      </c>
      <c r="AI50" s="18">
        <f>AI5</f>
        <v>1781304</v>
      </c>
      <c r="AL50" s="18">
        <f>AL5</f>
        <v>74367</v>
      </c>
      <c r="AO50" s="18">
        <f>AO5</f>
        <v>441750</v>
      </c>
      <c r="AR50" s="18">
        <f>AR5</f>
        <v>1483716</v>
      </c>
      <c r="AU50" s="18">
        <f>AU5</f>
        <v>103362</v>
      </c>
      <c r="AX50" s="18">
        <f>AX5</f>
        <v>80523</v>
      </c>
      <c r="BA50" s="18">
        <f>BA5</f>
        <v>1626660</v>
      </c>
      <c r="BD50" s="18">
        <f>BD5</f>
        <v>384618</v>
      </c>
      <c r="BG50" s="18">
        <f>BG5</f>
        <v>938972</v>
      </c>
      <c r="BJ50" s="18">
        <f>BJ5</f>
        <v>123276</v>
      </c>
      <c r="BM50" s="18">
        <f>BM5</f>
        <v>251863</v>
      </c>
      <c r="BP50" s="18">
        <f>BP5</f>
        <v>226994</v>
      </c>
      <c r="BS50" s="18">
        <f>BS5</f>
        <v>32187</v>
      </c>
      <c r="BV50" s="18">
        <f>BV5</f>
        <v>613637</v>
      </c>
      <c r="BY50" s="18">
        <f>BY5</f>
        <v>1122363</v>
      </c>
      <c r="CB50" s="18">
        <f>CB5</f>
        <v>46733</v>
      </c>
      <c r="CE50" s="18">
        <f>CE5</f>
        <v>472090</v>
      </c>
      <c r="CH50" s="18">
        <f>CH5</f>
        <v>145185</v>
      </c>
      <c r="CK50" s="18">
        <f>CK5</f>
        <v>1854038</v>
      </c>
      <c r="CN50" s="18">
        <f>CN5</f>
        <v>123844</v>
      </c>
      <c r="CQ50" s="18">
        <f>CQ5</f>
        <v>301278</v>
      </c>
    </row>
    <row r="51" spans="3:95" s="19" customFormat="1">
      <c r="E51" s="18">
        <f>E6</f>
        <v>255336685</v>
      </c>
      <c r="H51" s="18">
        <f>H6</f>
        <v>1354500</v>
      </c>
      <c r="K51" s="18">
        <f>K6</f>
        <v>538504</v>
      </c>
      <c r="N51" s="18">
        <f>N6</f>
        <v>498553</v>
      </c>
      <c r="Q51" s="18">
        <f>Q6</f>
        <v>1818604</v>
      </c>
      <c r="T51" s="18">
        <f>T6</f>
        <v>439472</v>
      </c>
      <c r="W51" s="18">
        <f>W6</f>
        <v>62651</v>
      </c>
      <c r="Z51" s="18">
        <f>Z6</f>
        <v>188526</v>
      </c>
      <c r="AC51" s="18">
        <f>AC6</f>
        <v>81618</v>
      </c>
      <c r="AF51" s="18">
        <f>AF6</f>
        <v>146808</v>
      </c>
      <c r="AI51" s="18">
        <f>AI6</f>
        <v>2081722</v>
      </c>
      <c r="AL51" s="18">
        <f>AL6</f>
        <v>101238</v>
      </c>
      <c r="AO51" s="18">
        <f>AO6</f>
        <v>507219</v>
      </c>
      <c r="AR51" s="18">
        <f>AR6</f>
        <v>1159988</v>
      </c>
      <c r="AU51" s="18">
        <f>AU6</f>
        <v>151747</v>
      </c>
      <c r="AX51" s="18">
        <f>AX6</f>
        <v>126235</v>
      </c>
      <c r="BA51" s="18">
        <f>BA6</f>
        <v>1833986</v>
      </c>
      <c r="BD51" s="18">
        <f>BD6</f>
        <v>424783</v>
      </c>
      <c r="BG51" s="18">
        <f>BG6</f>
        <v>1198957</v>
      </c>
      <c r="BJ51" s="18">
        <f>BJ6</f>
        <v>168861</v>
      </c>
      <c r="BM51" s="18">
        <f>BM6</f>
        <v>423708</v>
      </c>
      <c r="BP51" s="18">
        <f>BP6</f>
        <v>261204</v>
      </c>
      <c r="BS51" s="18">
        <f>BS6</f>
        <v>53187</v>
      </c>
      <c r="BV51" s="18">
        <f>BV6</f>
        <v>717230</v>
      </c>
      <c r="BY51" s="18">
        <f>BY6</f>
        <v>1216555</v>
      </c>
      <c r="CB51" s="18">
        <f>CB6</f>
        <v>74657</v>
      </c>
      <c r="CE51" s="18">
        <f>CE6</f>
        <v>597159</v>
      </c>
      <c r="CH51" s="18">
        <f>CH6</f>
        <v>193609</v>
      </c>
      <c r="CK51" s="18">
        <f>CK6</f>
        <v>1932105</v>
      </c>
      <c r="CN51" s="18">
        <f>CN6</f>
        <v>163398</v>
      </c>
      <c r="CQ51" s="18">
        <f>CQ6</f>
        <v>386644</v>
      </c>
    </row>
    <row r="52" spans="3:95" s="19" customFormat="1">
      <c r="E52" s="18">
        <f>E7</f>
        <v>0</v>
      </c>
      <c r="H52" s="18">
        <f>H7</f>
        <v>0</v>
      </c>
      <c r="K52" s="18">
        <f>K7</f>
        <v>0</v>
      </c>
      <c r="N52" s="18">
        <f>N7</f>
        <v>0</v>
      </c>
      <c r="Q52" s="18">
        <f>Q7</f>
        <v>0</v>
      </c>
      <c r="T52" s="18">
        <f>T7</f>
        <v>0</v>
      </c>
      <c r="W52" s="18">
        <f>W7</f>
        <v>0</v>
      </c>
      <c r="Z52" s="18">
        <f>Z7</f>
        <v>0</v>
      </c>
      <c r="AC52" s="18">
        <f>AC7</f>
        <v>0</v>
      </c>
      <c r="AF52" s="18">
        <f>AF7</f>
        <v>0</v>
      </c>
      <c r="AI52" s="18">
        <f>AI7</f>
        <v>0</v>
      </c>
      <c r="AL52" s="18">
        <f>AL7</f>
        <v>0</v>
      </c>
      <c r="AO52" s="18">
        <f>AO7</f>
        <v>0</v>
      </c>
      <c r="AR52" s="18">
        <f>AR7</f>
        <v>0</v>
      </c>
      <c r="AU52" s="18">
        <f>AU7</f>
        <v>0</v>
      </c>
      <c r="AX52" s="18">
        <f>AX7</f>
        <v>0</v>
      </c>
      <c r="BA52" s="18">
        <f>BA7</f>
        <v>0</v>
      </c>
      <c r="BD52" s="18">
        <f>BD7</f>
        <v>0</v>
      </c>
      <c r="BG52" s="18">
        <f>BG7</f>
        <v>0</v>
      </c>
      <c r="BJ52" s="18">
        <f>BJ7</f>
        <v>0</v>
      </c>
      <c r="BM52" s="18">
        <f>BM7</f>
        <v>0</v>
      </c>
      <c r="BP52" s="18">
        <f>BP7</f>
        <v>0</v>
      </c>
      <c r="BS52" s="18">
        <f>BS7</f>
        <v>0</v>
      </c>
      <c r="BV52" s="18">
        <f>BV7</f>
        <v>0</v>
      </c>
      <c r="BY52" s="18">
        <f>BY7</f>
        <v>0</v>
      </c>
      <c r="CB52" s="18">
        <f>CB7</f>
        <v>0</v>
      </c>
      <c r="CE52" s="18">
        <f>CE7</f>
        <v>0</v>
      </c>
      <c r="CH52" s="18">
        <f>CH7</f>
        <v>0</v>
      </c>
      <c r="CK52" s="18">
        <f>CK7</f>
        <v>0</v>
      </c>
      <c r="CN52" s="18">
        <f>CN7</f>
        <v>0</v>
      </c>
      <c r="CQ52" s="18">
        <f>CQ7</f>
        <v>0</v>
      </c>
    </row>
    <row r="53" spans="3:95" s="19" customFormat="1">
      <c r="E53" s="18">
        <f>E8</f>
        <v>0</v>
      </c>
      <c r="H53" s="18">
        <f>H8</f>
        <v>0</v>
      </c>
      <c r="K53" s="18">
        <f>K8</f>
        <v>0</v>
      </c>
      <c r="N53" s="18">
        <f>N8</f>
        <v>0</v>
      </c>
      <c r="Q53" s="18">
        <f>Q8</f>
        <v>0</v>
      </c>
      <c r="T53" s="18">
        <f>T8</f>
        <v>0</v>
      </c>
      <c r="W53" s="18">
        <f>W8</f>
        <v>0</v>
      </c>
      <c r="Z53" s="18">
        <f>Z8</f>
        <v>0</v>
      </c>
      <c r="AC53" s="18">
        <f>AC8</f>
        <v>0</v>
      </c>
      <c r="AF53" s="18">
        <f>AF8</f>
        <v>0</v>
      </c>
      <c r="AI53" s="18">
        <f>AI8</f>
        <v>0</v>
      </c>
      <c r="AL53" s="18">
        <f>AL8</f>
        <v>0</v>
      </c>
      <c r="AO53" s="18">
        <f>AO8</f>
        <v>0</v>
      </c>
      <c r="AR53" s="18">
        <f>AR8</f>
        <v>0</v>
      </c>
      <c r="AU53" s="18">
        <f>AU8</f>
        <v>0</v>
      </c>
      <c r="AX53" s="18">
        <f>AX8</f>
        <v>0</v>
      </c>
      <c r="BA53" s="18">
        <f>BA8</f>
        <v>0</v>
      </c>
      <c r="BD53" s="18">
        <f>BD8</f>
        <v>0</v>
      </c>
      <c r="BG53" s="18">
        <f>BG8</f>
        <v>0</v>
      </c>
      <c r="BJ53" s="18">
        <f>BJ8</f>
        <v>0</v>
      </c>
      <c r="BM53" s="18">
        <f>BM8</f>
        <v>0</v>
      </c>
      <c r="BP53" s="18">
        <f>BP8</f>
        <v>0</v>
      </c>
      <c r="BS53" s="18">
        <f>BS8</f>
        <v>0</v>
      </c>
      <c r="BV53" s="18">
        <f>BV8</f>
        <v>0</v>
      </c>
      <c r="BY53" s="18">
        <f>BY8</f>
        <v>0</v>
      </c>
      <c r="CB53" s="18">
        <f>CB8</f>
        <v>0</v>
      </c>
      <c r="CE53" s="18">
        <f>CE8</f>
        <v>0</v>
      </c>
      <c r="CH53" s="18">
        <f>CH8</f>
        <v>0</v>
      </c>
      <c r="CK53" s="18">
        <f>CK8</f>
        <v>0</v>
      </c>
      <c r="CN53" s="18">
        <f>CN8</f>
        <v>0</v>
      </c>
      <c r="CQ53" s="18">
        <f>CQ8</f>
        <v>0</v>
      </c>
    </row>
    <row r="54" spans="3:95" s="19" customFormat="1">
      <c r="E54" s="18" t="e">
        <f>#REF!</f>
        <v>#REF!</v>
      </c>
      <c r="H54" s="18" t="e">
        <f>#REF!</f>
        <v>#REF!</v>
      </c>
      <c r="K54" s="18" t="e">
        <f>#REF!</f>
        <v>#REF!</v>
      </c>
      <c r="N54" s="18" t="e">
        <f>#REF!</f>
        <v>#REF!</v>
      </c>
      <c r="Q54" s="18" t="e">
        <f>#REF!</f>
        <v>#REF!</v>
      </c>
      <c r="T54" s="18" t="e">
        <f>#REF!</f>
        <v>#REF!</v>
      </c>
      <c r="W54" s="18" t="e">
        <f>#REF!</f>
        <v>#REF!</v>
      </c>
      <c r="Z54" s="18" t="e">
        <f>#REF!</f>
        <v>#REF!</v>
      </c>
      <c r="AC54" s="18" t="e">
        <f>#REF!</f>
        <v>#REF!</v>
      </c>
      <c r="AF54" s="18" t="e">
        <f>#REF!</f>
        <v>#REF!</v>
      </c>
      <c r="AI54" s="18" t="e">
        <f>#REF!</f>
        <v>#REF!</v>
      </c>
      <c r="AL54" s="18" t="e">
        <f>#REF!</f>
        <v>#REF!</v>
      </c>
      <c r="AO54" s="18" t="e">
        <f>#REF!</f>
        <v>#REF!</v>
      </c>
      <c r="AR54" s="18" t="e">
        <f>#REF!</f>
        <v>#REF!</v>
      </c>
      <c r="AU54" s="18" t="e">
        <f>#REF!</f>
        <v>#REF!</v>
      </c>
      <c r="AX54" s="18" t="e">
        <f>#REF!</f>
        <v>#REF!</v>
      </c>
      <c r="BA54" s="18" t="e">
        <f>#REF!</f>
        <v>#REF!</v>
      </c>
      <c r="BD54" s="18" t="e">
        <f>#REF!</f>
        <v>#REF!</v>
      </c>
      <c r="BG54" s="18" t="e">
        <f>#REF!</f>
        <v>#REF!</v>
      </c>
      <c r="BJ54" s="18" t="e">
        <f>#REF!</f>
        <v>#REF!</v>
      </c>
      <c r="BM54" s="18" t="e">
        <f>#REF!</f>
        <v>#REF!</v>
      </c>
      <c r="BP54" s="18" t="e">
        <f>#REF!</f>
        <v>#REF!</v>
      </c>
      <c r="BS54" s="18" t="e">
        <f>#REF!</f>
        <v>#REF!</v>
      </c>
      <c r="BV54" s="18" t="e">
        <f>#REF!</f>
        <v>#REF!</v>
      </c>
      <c r="BY54" s="18" t="e">
        <f>#REF!</f>
        <v>#REF!</v>
      </c>
      <c r="CB54" s="18" t="e">
        <f>#REF!</f>
        <v>#REF!</v>
      </c>
      <c r="CE54" s="18" t="e">
        <f>#REF!</f>
        <v>#REF!</v>
      </c>
      <c r="CH54" s="18" t="e">
        <f>#REF!</f>
        <v>#REF!</v>
      </c>
      <c r="CK54" s="18" t="e">
        <f>#REF!</f>
        <v>#REF!</v>
      </c>
      <c r="CN54" s="18" t="e">
        <f>#REF!</f>
        <v>#REF!</v>
      </c>
      <c r="CQ54" s="18" t="e">
        <f>#REF!</f>
        <v>#REF!</v>
      </c>
    </row>
    <row r="55" spans="3:95" s="19" customFormat="1">
      <c r="E55" s="18">
        <f t="shared" ref="E55:E62" si="275">E9</f>
        <v>0</v>
      </c>
      <c r="H55" s="18">
        <f t="shared" ref="H55:H62" si="276">H9</f>
        <v>0</v>
      </c>
      <c r="K55" s="18">
        <f t="shared" ref="K55:K62" si="277">K9</f>
        <v>0</v>
      </c>
      <c r="N55" s="18">
        <f t="shared" ref="N55:N62" si="278">N9</f>
        <v>0</v>
      </c>
      <c r="Q55" s="18">
        <f t="shared" ref="Q55:Q62" si="279">Q9</f>
        <v>0</v>
      </c>
      <c r="T55" s="18">
        <f t="shared" ref="T55:T62" si="280">T9</f>
        <v>0</v>
      </c>
      <c r="W55" s="18">
        <f t="shared" ref="W55:W62" si="281">W9</f>
        <v>0</v>
      </c>
      <c r="Z55" s="18">
        <f t="shared" ref="Z55:Z62" si="282">Z9</f>
        <v>0</v>
      </c>
      <c r="AC55" s="18">
        <f t="shared" ref="AC55:AC62" si="283">AC9</f>
        <v>0</v>
      </c>
      <c r="AF55" s="18">
        <f t="shared" ref="AF55:AF62" si="284">AF9</f>
        <v>0</v>
      </c>
      <c r="AI55" s="18">
        <f t="shared" ref="AI55:AI62" si="285">AI9</f>
        <v>0</v>
      </c>
      <c r="AL55" s="18">
        <f t="shared" ref="AL55:AL62" si="286">AL9</f>
        <v>0</v>
      </c>
      <c r="AO55" s="18">
        <f t="shared" ref="AO55:AO62" si="287">AO9</f>
        <v>0</v>
      </c>
      <c r="AR55" s="18">
        <f t="shared" ref="AR55:AR62" si="288">AR9</f>
        <v>0</v>
      </c>
      <c r="AU55" s="18">
        <f t="shared" ref="AU55:AU62" si="289">AU9</f>
        <v>0</v>
      </c>
      <c r="AX55" s="18">
        <f t="shared" ref="AX55:AX62" si="290">AX9</f>
        <v>0</v>
      </c>
      <c r="BA55" s="18">
        <f t="shared" ref="BA55:BA62" si="291">BA9</f>
        <v>0</v>
      </c>
      <c r="BD55" s="18">
        <f t="shared" ref="BD55:BD62" si="292">BD9</f>
        <v>0</v>
      </c>
      <c r="BG55" s="18">
        <f t="shared" ref="BG55:BG62" si="293">BG9</f>
        <v>0</v>
      </c>
      <c r="BJ55" s="18">
        <f t="shared" ref="BJ55:BJ62" si="294">BJ9</f>
        <v>0</v>
      </c>
      <c r="BM55" s="18">
        <f t="shared" ref="BM55:BM62" si="295">BM9</f>
        <v>0</v>
      </c>
      <c r="BP55" s="18">
        <f t="shared" ref="BP55:BP62" si="296">BP9</f>
        <v>0</v>
      </c>
      <c r="BS55" s="18">
        <f t="shared" ref="BS55:BS62" si="297">BS9</f>
        <v>0</v>
      </c>
      <c r="BV55" s="18">
        <f t="shared" ref="BV55:BV62" si="298">BV9</f>
        <v>0</v>
      </c>
      <c r="BY55" s="18">
        <f t="shared" ref="BY55:BY62" si="299">BY9</f>
        <v>0</v>
      </c>
      <c r="CB55" s="18">
        <f t="shared" ref="CB55:CB62" si="300">CB9</f>
        <v>0</v>
      </c>
      <c r="CE55" s="18">
        <f t="shared" ref="CE55:CE62" si="301">CE9</f>
        <v>0</v>
      </c>
      <c r="CH55" s="18">
        <f t="shared" ref="CH55:CH62" si="302">CH9</f>
        <v>0</v>
      </c>
      <c r="CK55" s="18">
        <f t="shared" ref="CK55:CK62" si="303">CK9</f>
        <v>0</v>
      </c>
      <c r="CN55" s="18">
        <f t="shared" ref="CN55:CN62" si="304">CN9</f>
        <v>0</v>
      </c>
      <c r="CQ55" s="18">
        <f t="shared" ref="CQ55:CQ62" si="305">CQ9</f>
        <v>0</v>
      </c>
    </row>
    <row r="56" spans="3:95" s="19" customFormat="1">
      <c r="E56" s="18">
        <f t="shared" si="275"/>
        <v>0</v>
      </c>
      <c r="H56" s="18">
        <f t="shared" si="276"/>
        <v>0</v>
      </c>
      <c r="K56" s="18">
        <f t="shared" si="277"/>
        <v>0</v>
      </c>
      <c r="N56" s="18">
        <f t="shared" si="278"/>
        <v>0</v>
      </c>
      <c r="Q56" s="18">
        <f t="shared" si="279"/>
        <v>0</v>
      </c>
      <c r="T56" s="18">
        <f t="shared" si="280"/>
        <v>0</v>
      </c>
      <c r="W56" s="18">
        <f t="shared" si="281"/>
        <v>0</v>
      </c>
      <c r="Z56" s="18">
        <f t="shared" si="282"/>
        <v>0</v>
      </c>
      <c r="AC56" s="18">
        <f t="shared" si="283"/>
        <v>0</v>
      </c>
      <c r="AF56" s="18">
        <f t="shared" si="284"/>
        <v>0</v>
      </c>
      <c r="AI56" s="18">
        <f t="shared" si="285"/>
        <v>0</v>
      </c>
      <c r="AL56" s="18">
        <f t="shared" si="286"/>
        <v>0</v>
      </c>
      <c r="AO56" s="18">
        <f t="shared" si="287"/>
        <v>0</v>
      </c>
      <c r="AR56" s="18">
        <f t="shared" si="288"/>
        <v>0</v>
      </c>
      <c r="AU56" s="18">
        <f t="shared" si="289"/>
        <v>0</v>
      </c>
      <c r="AX56" s="18">
        <f t="shared" si="290"/>
        <v>0</v>
      </c>
      <c r="BA56" s="18">
        <f t="shared" si="291"/>
        <v>0</v>
      </c>
      <c r="BD56" s="18">
        <f t="shared" si="292"/>
        <v>0</v>
      </c>
      <c r="BG56" s="18">
        <f t="shared" si="293"/>
        <v>0</v>
      </c>
      <c r="BJ56" s="18">
        <f t="shared" si="294"/>
        <v>0</v>
      </c>
      <c r="BM56" s="18">
        <f t="shared" si="295"/>
        <v>0</v>
      </c>
      <c r="BP56" s="18">
        <f t="shared" si="296"/>
        <v>0</v>
      </c>
      <c r="BS56" s="18">
        <f t="shared" si="297"/>
        <v>0</v>
      </c>
      <c r="BV56" s="18">
        <f t="shared" si="298"/>
        <v>0</v>
      </c>
      <c r="BY56" s="18">
        <f t="shared" si="299"/>
        <v>0</v>
      </c>
      <c r="CB56" s="18">
        <f t="shared" si="300"/>
        <v>0</v>
      </c>
      <c r="CE56" s="18">
        <f t="shared" si="301"/>
        <v>0</v>
      </c>
      <c r="CH56" s="18">
        <f t="shared" si="302"/>
        <v>0</v>
      </c>
      <c r="CK56" s="18">
        <f t="shared" si="303"/>
        <v>0</v>
      </c>
      <c r="CN56" s="18">
        <f t="shared" si="304"/>
        <v>0</v>
      </c>
      <c r="CQ56" s="18">
        <f t="shared" si="305"/>
        <v>0</v>
      </c>
    </row>
    <row r="57" spans="3:95" s="19" customFormat="1">
      <c r="E57" s="18">
        <f t="shared" si="275"/>
        <v>0</v>
      </c>
      <c r="H57" s="18">
        <f t="shared" si="276"/>
        <v>0</v>
      </c>
      <c r="K57" s="18">
        <f t="shared" si="277"/>
        <v>0</v>
      </c>
      <c r="N57" s="18">
        <f t="shared" si="278"/>
        <v>0</v>
      </c>
      <c r="Q57" s="18">
        <f t="shared" si="279"/>
        <v>0</v>
      </c>
      <c r="T57" s="18">
        <f t="shared" si="280"/>
        <v>0</v>
      </c>
      <c r="W57" s="18">
        <f t="shared" si="281"/>
        <v>0</v>
      </c>
      <c r="Z57" s="18">
        <f t="shared" si="282"/>
        <v>0</v>
      </c>
      <c r="AC57" s="18">
        <f t="shared" si="283"/>
        <v>0</v>
      </c>
      <c r="AF57" s="18">
        <f t="shared" si="284"/>
        <v>0</v>
      </c>
      <c r="AI57" s="18">
        <f t="shared" si="285"/>
        <v>0</v>
      </c>
      <c r="AL57" s="18">
        <f t="shared" si="286"/>
        <v>0</v>
      </c>
      <c r="AO57" s="18">
        <f t="shared" si="287"/>
        <v>0</v>
      </c>
      <c r="AR57" s="18">
        <f t="shared" si="288"/>
        <v>0</v>
      </c>
      <c r="AU57" s="18">
        <f t="shared" si="289"/>
        <v>0</v>
      </c>
      <c r="AX57" s="18">
        <f t="shared" si="290"/>
        <v>0</v>
      </c>
      <c r="BA57" s="18">
        <f t="shared" si="291"/>
        <v>0</v>
      </c>
      <c r="BD57" s="18">
        <f t="shared" si="292"/>
        <v>0</v>
      </c>
      <c r="BG57" s="18">
        <f t="shared" si="293"/>
        <v>0</v>
      </c>
      <c r="BJ57" s="18">
        <f t="shared" si="294"/>
        <v>0</v>
      </c>
      <c r="BM57" s="18">
        <f t="shared" si="295"/>
        <v>0</v>
      </c>
      <c r="BP57" s="18">
        <f t="shared" si="296"/>
        <v>0</v>
      </c>
      <c r="BS57" s="18">
        <f t="shared" si="297"/>
        <v>0</v>
      </c>
      <c r="BV57" s="18">
        <f t="shared" si="298"/>
        <v>0</v>
      </c>
      <c r="BY57" s="18">
        <f t="shared" si="299"/>
        <v>0</v>
      </c>
      <c r="CB57" s="18">
        <f t="shared" si="300"/>
        <v>0</v>
      </c>
      <c r="CE57" s="18">
        <f t="shared" si="301"/>
        <v>0</v>
      </c>
      <c r="CH57" s="18">
        <f t="shared" si="302"/>
        <v>0</v>
      </c>
      <c r="CK57" s="18">
        <f t="shared" si="303"/>
        <v>0</v>
      </c>
      <c r="CN57" s="18">
        <f t="shared" si="304"/>
        <v>0</v>
      </c>
      <c r="CQ57" s="18">
        <f t="shared" si="305"/>
        <v>0</v>
      </c>
    </row>
    <row r="58" spans="3:95" s="19" customFormat="1">
      <c r="E58" s="18">
        <f t="shared" si="275"/>
        <v>0</v>
      </c>
      <c r="H58" s="18">
        <f t="shared" si="276"/>
        <v>0</v>
      </c>
      <c r="K58" s="18">
        <f t="shared" si="277"/>
        <v>0</v>
      </c>
      <c r="N58" s="18">
        <f t="shared" si="278"/>
        <v>0</v>
      </c>
      <c r="Q58" s="18">
        <f t="shared" si="279"/>
        <v>0</v>
      </c>
      <c r="T58" s="18">
        <f t="shared" si="280"/>
        <v>0</v>
      </c>
      <c r="W58" s="18">
        <f t="shared" si="281"/>
        <v>0</v>
      </c>
      <c r="Z58" s="18">
        <f t="shared" si="282"/>
        <v>0</v>
      </c>
      <c r="AC58" s="18">
        <f t="shared" si="283"/>
        <v>0</v>
      </c>
      <c r="AF58" s="18">
        <f t="shared" si="284"/>
        <v>0</v>
      </c>
      <c r="AI58" s="18">
        <f t="shared" si="285"/>
        <v>0</v>
      </c>
      <c r="AL58" s="18">
        <f t="shared" si="286"/>
        <v>0</v>
      </c>
      <c r="AO58" s="18">
        <f t="shared" si="287"/>
        <v>0</v>
      </c>
      <c r="AR58" s="18">
        <f t="shared" si="288"/>
        <v>0</v>
      </c>
      <c r="AU58" s="18">
        <f t="shared" si="289"/>
        <v>0</v>
      </c>
      <c r="AX58" s="18">
        <f t="shared" si="290"/>
        <v>0</v>
      </c>
      <c r="BA58" s="18">
        <f t="shared" si="291"/>
        <v>0</v>
      </c>
      <c r="BD58" s="18">
        <f t="shared" si="292"/>
        <v>0</v>
      </c>
      <c r="BG58" s="18">
        <f t="shared" si="293"/>
        <v>0</v>
      </c>
      <c r="BJ58" s="18">
        <f t="shared" si="294"/>
        <v>0</v>
      </c>
      <c r="BM58" s="18">
        <f t="shared" si="295"/>
        <v>0</v>
      </c>
      <c r="BP58" s="18">
        <f t="shared" si="296"/>
        <v>0</v>
      </c>
      <c r="BS58" s="18">
        <f t="shared" si="297"/>
        <v>0</v>
      </c>
      <c r="BV58" s="18">
        <f t="shared" si="298"/>
        <v>0</v>
      </c>
      <c r="BY58" s="18">
        <f t="shared" si="299"/>
        <v>0</v>
      </c>
      <c r="CB58" s="18">
        <f t="shared" si="300"/>
        <v>0</v>
      </c>
      <c r="CE58" s="18">
        <f t="shared" si="301"/>
        <v>0</v>
      </c>
      <c r="CH58" s="18">
        <f t="shared" si="302"/>
        <v>0</v>
      </c>
      <c r="CK58" s="18">
        <f t="shared" si="303"/>
        <v>0</v>
      </c>
      <c r="CN58" s="18">
        <f t="shared" si="304"/>
        <v>0</v>
      </c>
      <c r="CQ58" s="18">
        <f t="shared" si="305"/>
        <v>0</v>
      </c>
    </row>
    <row r="59" spans="3:95" s="19" customFormat="1">
      <c r="E59" s="18">
        <f t="shared" si="275"/>
        <v>0</v>
      </c>
      <c r="H59" s="18">
        <f t="shared" si="276"/>
        <v>0</v>
      </c>
      <c r="K59" s="18">
        <f t="shared" si="277"/>
        <v>0</v>
      </c>
      <c r="N59" s="18">
        <f t="shared" si="278"/>
        <v>0</v>
      </c>
      <c r="Q59" s="18">
        <f t="shared" si="279"/>
        <v>0</v>
      </c>
      <c r="T59" s="18">
        <f t="shared" si="280"/>
        <v>0</v>
      </c>
      <c r="W59" s="18">
        <f t="shared" si="281"/>
        <v>0</v>
      </c>
      <c r="Z59" s="18">
        <f t="shared" si="282"/>
        <v>0</v>
      </c>
      <c r="AC59" s="18">
        <f t="shared" si="283"/>
        <v>0</v>
      </c>
      <c r="AF59" s="18">
        <f t="shared" si="284"/>
        <v>0</v>
      </c>
      <c r="AI59" s="18">
        <f t="shared" si="285"/>
        <v>0</v>
      </c>
      <c r="AL59" s="18">
        <f t="shared" si="286"/>
        <v>0</v>
      </c>
      <c r="AO59" s="18">
        <f t="shared" si="287"/>
        <v>0</v>
      </c>
      <c r="AR59" s="18">
        <f t="shared" si="288"/>
        <v>0</v>
      </c>
      <c r="AU59" s="18">
        <f t="shared" si="289"/>
        <v>0</v>
      </c>
      <c r="AX59" s="18">
        <f t="shared" si="290"/>
        <v>0</v>
      </c>
      <c r="BA59" s="18">
        <f t="shared" si="291"/>
        <v>0</v>
      </c>
      <c r="BD59" s="18">
        <f t="shared" si="292"/>
        <v>0</v>
      </c>
      <c r="BG59" s="18">
        <f t="shared" si="293"/>
        <v>0</v>
      </c>
      <c r="BJ59" s="18">
        <f t="shared" si="294"/>
        <v>0</v>
      </c>
      <c r="BM59" s="18">
        <f t="shared" si="295"/>
        <v>0</v>
      </c>
      <c r="BP59" s="18">
        <f t="shared" si="296"/>
        <v>0</v>
      </c>
      <c r="BS59" s="18">
        <f t="shared" si="297"/>
        <v>0</v>
      </c>
      <c r="BV59" s="18">
        <f t="shared" si="298"/>
        <v>0</v>
      </c>
      <c r="BY59" s="18">
        <f t="shared" si="299"/>
        <v>0</v>
      </c>
      <c r="CB59" s="18">
        <f t="shared" si="300"/>
        <v>0</v>
      </c>
      <c r="CE59" s="18">
        <f t="shared" si="301"/>
        <v>0</v>
      </c>
      <c r="CH59" s="18">
        <f t="shared" si="302"/>
        <v>0</v>
      </c>
      <c r="CK59" s="18">
        <f t="shared" si="303"/>
        <v>0</v>
      </c>
      <c r="CN59" s="18">
        <f t="shared" si="304"/>
        <v>0</v>
      </c>
      <c r="CQ59" s="18">
        <f t="shared" si="305"/>
        <v>0</v>
      </c>
    </row>
    <row r="60" spans="3:95" s="19" customFormat="1">
      <c r="E60" s="18">
        <f t="shared" si="275"/>
        <v>0</v>
      </c>
      <c r="H60" s="18">
        <f t="shared" si="276"/>
        <v>0</v>
      </c>
      <c r="K60" s="18">
        <f t="shared" si="277"/>
        <v>0</v>
      </c>
      <c r="N60" s="18">
        <f t="shared" si="278"/>
        <v>0</v>
      </c>
      <c r="Q60" s="18">
        <f t="shared" si="279"/>
        <v>0</v>
      </c>
      <c r="T60" s="18">
        <f t="shared" si="280"/>
        <v>0</v>
      </c>
      <c r="W60" s="18">
        <f t="shared" si="281"/>
        <v>0</v>
      </c>
      <c r="Z60" s="18">
        <f t="shared" si="282"/>
        <v>0</v>
      </c>
      <c r="AC60" s="18">
        <f t="shared" si="283"/>
        <v>0</v>
      </c>
      <c r="AF60" s="18">
        <f t="shared" si="284"/>
        <v>0</v>
      </c>
      <c r="AI60" s="18">
        <f t="shared" si="285"/>
        <v>0</v>
      </c>
      <c r="AL60" s="18">
        <f t="shared" si="286"/>
        <v>0</v>
      </c>
      <c r="AO60" s="18">
        <f t="shared" si="287"/>
        <v>0</v>
      </c>
      <c r="AR60" s="18">
        <f t="shared" si="288"/>
        <v>0</v>
      </c>
      <c r="AU60" s="18">
        <f t="shared" si="289"/>
        <v>0</v>
      </c>
      <c r="AX60" s="18">
        <f t="shared" si="290"/>
        <v>0</v>
      </c>
      <c r="BA60" s="18">
        <f t="shared" si="291"/>
        <v>0</v>
      </c>
      <c r="BD60" s="18">
        <f t="shared" si="292"/>
        <v>0</v>
      </c>
      <c r="BG60" s="18">
        <f t="shared" si="293"/>
        <v>0</v>
      </c>
      <c r="BJ60" s="18">
        <f t="shared" si="294"/>
        <v>0</v>
      </c>
      <c r="BM60" s="18">
        <f t="shared" si="295"/>
        <v>0</v>
      </c>
      <c r="BP60" s="18">
        <f t="shared" si="296"/>
        <v>0</v>
      </c>
      <c r="BS60" s="18">
        <f t="shared" si="297"/>
        <v>0</v>
      </c>
      <c r="BV60" s="18">
        <f t="shared" si="298"/>
        <v>0</v>
      </c>
      <c r="BY60" s="18">
        <f t="shared" si="299"/>
        <v>0</v>
      </c>
      <c r="CB60" s="18">
        <f t="shared" si="300"/>
        <v>0</v>
      </c>
      <c r="CE60" s="18">
        <f t="shared" si="301"/>
        <v>0</v>
      </c>
      <c r="CH60" s="18">
        <f t="shared" si="302"/>
        <v>0</v>
      </c>
      <c r="CK60" s="18">
        <f t="shared" si="303"/>
        <v>0</v>
      </c>
      <c r="CN60" s="18">
        <f t="shared" si="304"/>
        <v>0</v>
      </c>
      <c r="CQ60" s="18">
        <f t="shared" si="305"/>
        <v>0</v>
      </c>
    </row>
    <row r="61" spans="3:95" s="19" customFormat="1">
      <c r="E61" s="18">
        <f t="shared" si="275"/>
        <v>0</v>
      </c>
      <c r="H61" s="18">
        <f t="shared" si="276"/>
        <v>0</v>
      </c>
      <c r="K61" s="18">
        <f t="shared" si="277"/>
        <v>0</v>
      </c>
      <c r="N61" s="18">
        <f t="shared" si="278"/>
        <v>0</v>
      </c>
      <c r="Q61" s="18">
        <f t="shared" si="279"/>
        <v>0</v>
      </c>
      <c r="T61" s="18">
        <f t="shared" si="280"/>
        <v>0</v>
      </c>
      <c r="W61" s="18">
        <f t="shared" si="281"/>
        <v>0</v>
      </c>
      <c r="Z61" s="18">
        <f t="shared" si="282"/>
        <v>0</v>
      </c>
      <c r="AC61" s="18">
        <f t="shared" si="283"/>
        <v>0</v>
      </c>
      <c r="AF61" s="18">
        <f t="shared" si="284"/>
        <v>0</v>
      </c>
      <c r="AI61" s="18">
        <f t="shared" si="285"/>
        <v>0</v>
      </c>
      <c r="AL61" s="18">
        <f t="shared" si="286"/>
        <v>0</v>
      </c>
      <c r="AO61" s="18">
        <f t="shared" si="287"/>
        <v>0</v>
      </c>
      <c r="AR61" s="18">
        <f t="shared" si="288"/>
        <v>0</v>
      </c>
      <c r="AU61" s="18">
        <f t="shared" si="289"/>
        <v>0</v>
      </c>
      <c r="AX61" s="18">
        <f t="shared" si="290"/>
        <v>0</v>
      </c>
      <c r="BA61" s="18">
        <f t="shared" si="291"/>
        <v>0</v>
      </c>
      <c r="BD61" s="18">
        <f t="shared" si="292"/>
        <v>0</v>
      </c>
      <c r="BG61" s="18">
        <f t="shared" si="293"/>
        <v>0</v>
      </c>
      <c r="BJ61" s="18">
        <f t="shared" si="294"/>
        <v>0</v>
      </c>
      <c r="BM61" s="18">
        <f t="shared" si="295"/>
        <v>0</v>
      </c>
      <c r="BP61" s="18">
        <f t="shared" si="296"/>
        <v>0</v>
      </c>
      <c r="BS61" s="18">
        <f t="shared" si="297"/>
        <v>0</v>
      </c>
      <c r="BV61" s="18">
        <f t="shared" si="298"/>
        <v>0</v>
      </c>
      <c r="BY61" s="18">
        <f t="shared" si="299"/>
        <v>0</v>
      </c>
      <c r="CB61" s="18">
        <f t="shared" si="300"/>
        <v>0</v>
      </c>
      <c r="CE61" s="18">
        <f t="shared" si="301"/>
        <v>0</v>
      </c>
      <c r="CH61" s="18">
        <f t="shared" si="302"/>
        <v>0</v>
      </c>
      <c r="CK61" s="18">
        <f t="shared" si="303"/>
        <v>0</v>
      </c>
      <c r="CN61" s="18">
        <f t="shared" si="304"/>
        <v>0</v>
      </c>
      <c r="CQ61" s="18">
        <f t="shared" si="305"/>
        <v>0</v>
      </c>
    </row>
    <row r="62" spans="3:95" s="19" customFormat="1">
      <c r="E62" s="18">
        <f t="shared" si="275"/>
        <v>0</v>
      </c>
      <c r="H62" s="18">
        <f t="shared" si="276"/>
        <v>0</v>
      </c>
      <c r="K62" s="18">
        <f t="shared" si="277"/>
        <v>0</v>
      </c>
      <c r="N62" s="18">
        <f t="shared" si="278"/>
        <v>0</v>
      </c>
      <c r="Q62" s="18">
        <f t="shared" si="279"/>
        <v>0</v>
      </c>
      <c r="T62" s="18">
        <f t="shared" si="280"/>
        <v>0</v>
      </c>
      <c r="W62" s="18">
        <f t="shared" si="281"/>
        <v>0</v>
      </c>
      <c r="Z62" s="18">
        <f t="shared" si="282"/>
        <v>0</v>
      </c>
      <c r="AC62" s="18">
        <f t="shared" si="283"/>
        <v>0</v>
      </c>
      <c r="AF62" s="18">
        <f t="shared" si="284"/>
        <v>0</v>
      </c>
      <c r="AI62" s="18">
        <f t="shared" si="285"/>
        <v>0</v>
      </c>
      <c r="AL62" s="18">
        <f t="shared" si="286"/>
        <v>0</v>
      </c>
      <c r="AO62" s="18">
        <f t="shared" si="287"/>
        <v>0</v>
      </c>
      <c r="AR62" s="18">
        <f t="shared" si="288"/>
        <v>0</v>
      </c>
      <c r="AU62" s="18">
        <f t="shared" si="289"/>
        <v>0</v>
      </c>
      <c r="AX62" s="18">
        <f t="shared" si="290"/>
        <v>0</v>
      </c>
      <c r="BA62" s="18">
        <f t="shared" si="291"/>
        <v>0</v>
      </c>
      <c r="BD62" s="18">
        <f t="shared" si="292"/>
        <v>0</v>
      </c>
      <c r="BG62" s="18">
        <f t="shared" si="293"/>
        <v>0</v>
      </c>
      <c r="BJ62" s="18">
        <f t="shared" si="294"/>
        <v>0</v>
      </c>
      <c r="BM62" s="18">
        <f t="shared" si="295"/>
        <v>0</v>
      </c>
      <c r="BP62" s="18">
        <f t="shared" si="296"/>
        <v>0</v>
      </c>
      <c r="BS62" s="18">
        <f t="shared" si="297"/>
        <v>0</v>
      </c>
      <c r="BV62" s="18">
        <f t="shared" si="298"/>
        <v>0</v>
      </c>
      <c r="BY62" s="18">
        <f t="shared" si="299"/>
        <v>0</v>
      </c>
      <c r="CB62" s="18">
        <f t="shared" si="300"/>
        <v>0</v>
      </c>
      <c r="CE62" s="18">
        <f t="shared" si="301"/>
        <v>0</v>
      </c>
      <c r="CH62" s="18">
        <f t="shared" si="302"/>
        <v>0</v>
      </c>
      <c r="CK62" s="18">
        <f t="shared" si="303"/>
        <v>0</v>
      </c>
      <c r="CN62" s="18">
        <f t="shared" si="304"/>
        <v>0</v>
      </c>
      <c r="CQ62" s="18">
        <f t="shared" si="305"/>
        <v>0</v>
      </c>
    </row>
    <row r="63" spans="3:95" s="19" customFormat="1"/>
    <row r="64" spans="3:95" s="12" customFormat="1">
      <c r="C64" s="22" t="e">
        <f>SUM(C20:C63)</f>
        <v>#REF!</v>
      </c>
      <c r="D64" s="22" t="e">
        <f>SUM(D35:D63)</f>
        <v>#REF!</v>
      </c>
      <c r="E64" s="22" t="e">
        <f>SUM(E50:E62)</f>
        <v>#REF!</v>
      </c>
      <c r="F64" s="22" t="e">
        <f t="shared" ref="F64" si="306">SUM(F20:F63)</f>
        <v>#REF!</v>
      </c>
      <c r="G64" s="22" t="e">
        <f t="shared" ref="G64" si="307">SUM(G35:G63)</f>
        <v>#REF!</v>
      </c>
      <c r="H64" s="22" t="e">
        <f t="shared" ref="H64" si="308">SUM(H50:H62)</f>
        <v>#REF!</v>
      </c>
      <c r="I64" s="22" t="e">
        <f t="shared" ref="I64" si="309">SUM(I20:I63)</f>
        <v>#REF!</v>
      </c>
      <c r="J64" s="22" t="e">
        <f t="shared" ref="J64" si="310">SUM(J35:J63)</f>
        <v>#REF!</v>
      </c>
      <c r="K64" s="22" t="e">
        <f t="shared" ref="K64" si="311">SUM(K50:K62)</f>
        <v>#REF!</v>
      </c>
      <c r="L64" s="22" t="e">
        <f t="shared" ref="L64" si="312">SUM(L20:L63)</f>
        <v>#REF!</v>
      </c>
      <c r="M64" s="22" t="e">
        <f t="shared" ref="M64" si="313">SUM(M35:M63)</f>
        <v>#REF!</v>
      </c>
      <c r="N64" s="22" t="e">
        <f t="shared" ref="N64:BY64" si="314">SUM(N50:N62)</f>
        <v>#REF!</v>
      </c>
      <c r="O64" s="22" t="e">
        <f t="shared" ref="O64" si="315">SUM(O20:O63)</f>
        <v>#REF!</v>
      </c>
      <c r="P64" s="22" t="e">
        <f t="shared" ref="P64" si="316">SUM(P35:P63)</f>
        <v>#REF!</v>
      </c>
      <c r="Q64" s="22" t="e">
        <f t="shared" si="314"/>
        <v>#REF!</v>
      </c>
      <c r="R64" s="22" t="e">
        <f t="shared" ref="R64" si="317">SUM(R20:R63)</f>
        <v>#REF!</v>
      </c>
      <c r="S64" s="22" t="e">
        <f t="shared" ref="S64" si="318">SUM(S35:S63)</f>
        <v>#REF!</v>
      </c>
      <c r="T64" s="22" t="e">
        <f t="shared" si="314"/>
        <v>#REF!</v>
      </c>
      <c r="U64" s="22" t="e">
        <f t="shared" ref="U64" si="319">SUM(U20:U63)</f>
        <v>#REF!</v>
      </c>
      <c r="V64" s="22" t="e">
        <f t="shared" ref="V64" si="320">SUM(V35:V63)</f>
        <v>#REF!</v>
      </c>
      <c r="W64" s="22" t="e">
        <f t="shared" si="314"/>
        <v>#REF!</v>
      </c>
      <c r="X64" s="22" t="e">
        <f t="shared" ref="X64" si="321">SUM(X20:X63)</f>
        <v>#REF!</v>
      </c>
      <c r="Y64" s="22" t="e">
        <f t="shared" ref="Y64" si="322">SUM(Y35:Y63)</f>
        <v>#REF!</v>
      </c>
      <c r="Z64" s="22" t="e">
        <f t="shared" si="314"/>
        <v>#REF!</v>
      </c>
      <c r="AA64" s="22" t="e">
        <f t="shared" ref="AA64" si="323">SUM(AA20:AA63)</f>
        <v>#REF!</v>
      </c>
      <c r="AB64" s="22" t="e">
        <f t="shared" ref="AB64" si="324">SUM(AB35:AB63)</f>
        <v>#REF!</v>
      </c>
      <c r="AC64" s="22" t="e">
        <f t="shared" si="314"/>
        <v>#REF!</v>
      </c>
      <c r="AD64" s="22" t="e">
        <f t="shared" ref="AD64" si="325">SUM(AD20:AD63)</f>
        <v>#REF!</v>
      </c>
      <c r="AE64" s="22" t="e">
        <f t="shared" ref="AE64" si="326">SUM(AE35:AE63)</f>
        <v>#REF!</v>
      </c>
      <c r="AF64" s="22" t="e">
        <f t="shared" si="314"/>
        <v>#REF!</v>
      </c>
      <c r="AG64" s="22" t="e">
        <f t="shared" ref="AG64" si="327">SUM(AG20:AG63)</f>
        <v>#REF!</v>
      </c>
      <c r="AH64" s="22" t="e">
        <f t="shared" ref="AH64" si="328">SUM(AH35:AH63)</f>
        <v>#REF!</v>
      </c>
      <c r="AI64" s="22" t="e">
        <f t="shared" si="314"/>
        <v>#REF!</v>
      </c>
      <c r="AJ64" s="22" t="e">
        <f t="shared" ref="AJ64" si="329">SUM(AJ20:AJ63)</f>
        <v>#REF!</v>
      </c>
      <c r="AK64" s="22" t="e">
        <f t="shared" ref="AK64" si="330">SUM(AK35:AK63)</f>
        <v>#REF!</v>
      </c>
      <c r="AL64" s="22" t="e">
        <f t="shared" si="314"/>
        <v>#REF!</v>
      </c>
      <c r="AM64" s="22" t="e">
        <f t="shared" ref="AM64" si="331">SUM(AM20:AM63)</f>
        <v>#REF!</v>
      </c>
      <c r="AN64" s="22" t="e">
        <f t="shared" ref="AN64" si="332">SUM(AN35:AN63)</f>
        <v>#REF!</v>
      </c>
      <c r="AO64" s="22" t="e">
        <f t="shared" si="314"/>
        <v>#REF!</v>
      </c>
      <c r="AP64" s="22" t="e">
        <f t="shared" ref="AP64" si="333">SUM(AP20:AP63)</f>
        <v>#REF!</v>
      </c>
      <c r="AQ64" s="22" t="e">
        <f t="shared" ref="AQ64" si="334">SUM(AQ35:AQ63)</f>
        <v>#REF!</v>
      </c>
      <c r="AR64" s="22" t="e">
        <f t="shared" si="314"/>
        <v>#REF!</v>
      </c>
      <c r="AS64" s="22" t="e">
        <f t="shared" ref="AS64" si="335">SUM(AS20:AS63)</f>
        <v>#REF!</v>
      </c>
      <c r="AT64" s="22" t="e">
        <f t="shared" ref="AT64" si="336">SUM(AT35:AT63)</f>
        <v>#REF!</v>
      </c>
      <c r="AU64" s="22" t="e">
        <f t="shared" si="314"/>
        <v>#REF!</v>
      </c>
      <c r="AV64" s="22" t="e">
        <f t="shared" ref="AV64" si="337">SUM(AV20:AV63)</f>
        <v>#REF!</v>
      </c>
      <c r="AW64" s="22" t="e">
        <f t="shared" ref="AW64" si="338">SUM(AW35:AW63)</f>
        <v>#REF!</v>
      </c>
      <c r="AX64" s="22" t="e">
        <f t="shared" si="314"/>
        <v>#REF!</v>
      </c>
      <c r="AY64" s="22" t="e">
        <f t="shared" ref="AY64" si="339">SUM(AY20:AY63)</f>
        <v>#REF!</v>
      </c>
      <c r="AZ64" s="22" t="e">
        <f t="shared" ref="AZ64" si="340">SUM(AZ35:AZ63)</f>
        <v>#REF!</v>
      </c>
      <c r="BA64" s="22" t="e">
        <f t="shared" si="314"/>
        <v>#REF!</v>
      </c>
      <c r="BB64" s="22" t="e">
        <f t="shared" ref="BB64" si="341">SUM(BB20:BB63)</f>
        <v>#REF!</v>
      </c>
      <c r="BC64" s="22" t="e">
        <f t="shared" ref="BC64" si="342">SUM(BC35:BC63)</f>
        <v>#REF!</v>
      </c>
      <c r="BD64" s="22" t="e">
        <f t="shared" si="314"/>
        <v>#REF!</v>
      </c>
      <c r="BE64" s="22" t="e">
        <f t="shared" ref="BE64" si="343">SUM(BE20:BE63)</f>
        <v>#REF!</v>
      </c>
      <c r="BF64" s="22" t="e">
        <f t="shared" ref="BF64" si="344">SUM(BF35:BF63)</f>
        <v>#REF!</v>
      </c>
      <c r="BG64" s="22" t="e">
        <f t="shared" si="314"/>
        <v>#REF!</v>
      </c>
      <c r="BH64" s="22" t="e">
        <f t="shared" ref="BH64" si="345">SUM(BH20:BH63)</f>
        <v>#REF!</v>
      </c>
      <c r="BI64" s="22" t="e">
        <f t="shared" ref="BI64" si="346">SUM(BI35:BI63)</f>
        <v>#REF!</v>
      </c>
      <c r="BJ64" s="22" t="e">
        <f t="shared" si="314"/>
        <v>#REF!</v>
      </c>
      <c r="BK64" s="22" t="e">
        <f t="shared" ref="BK64" si="347">SUM(BK20:BK63)</f>
        <v>#REF!</v>
      </c>
      <c r="BL64" s="22" t="e">
        <f t="shared" ref="BL64" si="348">SUM(BL35:BL63)</f>
        <v>#REF!</v>
      </c>
      <c r="BM64" s="22" t="e">
        <f t="shared" si="314"/>
        <v>#REF!</v>
      </c>
      <c r="BN64" s="22" t="e">
        <f t="shared" ref="BN64" si="349">SUM(BN20:BN63)</f>
        <v>#REF!</v>
      </c>
      <c r="BO64" s="22" t="e">
        <f t="shared" ref="BO64" si="350">SUM(BO35:BO63)</f>
        <v>#REF!</v>
      </c>
      <c r="BP64" s="22" t="e">
        <f t="shared" si="314"/>
        <v>#REF!</v>
      </c>
      <c r="BQ64" s="22" t="e">
        <f t="shared" ref="BQ64" si="351">SUM(BQ20:BQ63)</f>
        <v>#REF!</v>
      </c>
      <c r="BR64" s="22" t="e">
        <f t="shared" ref="BR64" si="352">SUM(BR35:BR63)</f>
        <v>#REF!</v>
      </c>
      <c r="BS64" s="22" t="e">
        <f t="shared" si="314"/>
        <v>#REF!</v>
      </c>
      <c r="BT64" s="22" t="e">
        <f t="shared" ref="BT64" si="353">SUM(BT20:BT63)</f>
        <v>#REF!</v>
      </c>
      <c r="BU64" s="22" t="e">
        <f t="shared" ref="BU64" si="354">SUM(BU35:BU63)</f>
        <v>#REF!</v>
      </c>
      <c r="BV64" s="22" t="e">
        <f t="shared" si="314"/>
        <v>#REF!</v>
      </c>
      <c r="BW64" s="22" t="e">
        <f t="shared" ref="BW64" si="355">SUM(BW20:BW63)</f>
        <v>#REF!</v>
      </c>
      <c r="BX64" s="22" t="e">
        <f t="shared" ref="BX64" si="356">SUM(BX35:BX63)</f>
        <v>#REF!</v>
      </c>
      <c r="BY64" s="22" t="e">
        <f t="shared" si="314"/>
        <v>#REF!</v>
      </c>
      <c r="BZ64" s="22" t="e">
        <f t="shared" ref="BZ64" si="357">SUM(BZ20:BZ63)</f>
        <v>#REF!</v>
      </c>
      <c r="CA64" s="22" t="e">
        <f t="shared" ref="CA64" si="358">SUM(CA35:CA63)</f>
        <v>#REF!</v>
      </c>
      <c r="CB64" s="22" t="e">
        <f t="shared" ref="CB64:CQ64" si="359">SUM(CB50:CB62)</f>
        <v>#REF!</v>
      </c>
      <c r="CC64" s="22" t="e">
        <f t="shared" ref="CC64" si="360">SUM(CC20:CC63)</f>
        <v>#REF!</v>
      </c>
      <c r="CD64" s="22" t="e">
        <f t="shared" ref="CD64" si="361">SUM(CD35:CD63)</f>
        <v>#REF!</v>
      </c>
      <c r="CE64" s="22" t="e">
        <f t="shared" si="359"/>
        <v>#REF!</v>
      </c>
      <c r="CF64" s="22" t="e">
        <f t="shared" ref="CF64" si="362">SUM(CF20:CF63)</f>
        <v>#REF!</v>
      </c>
      <c r="CG64" s="22" t="e">
        <f t="shared" ref="CG64" si="363">SUM(CG35:CG63)</f>
        <v>#REF!</v>
      </c>
      <c r="CH64" s="22" t="e">
        <f t="shared" si="359"/>
        <v>#REF!</v>
      </c>
      <c r="CI64" s="22" t="e">
        <f t="shared" ref="CI64" si="364">SUM(CI20:CI63)</f>
        <v>#REF!</v>
      </c>
      <c r="CJ64" s="22" t="e">
        <f t="shared" ref="CJ64" si="365">SUM(CJ35:CJ63)</f>
        <v>#REF!</v>
      </c>
      <c r="CK64" s="22" t="e">
        <f t="shared" si="359"/>
        <v>#REF!</v>
      </c>
      <c r="CL64" s="22" t="e">
        <f t="shared" ref="CL64" si="366">SUM(CL20:CL63)</f>
        <v>#REF!</v>
      </c>
      <c r="CM64" s="22" t="e">
        <f t="shared" ref="CM64" si="367">SUM(CM35:CM63)</f>
        <v>#REF!</v>
      </c>
      <c r="CN64" s="22" t="e">
        <f t="shared" si="359"/>
        <v>#REF!</v>
      </c>
      <c r="CO64" s="22" t="e">
        <f t="shared" ref="CO64" si="368">SUM(CO20:CO63)</f>
        <v>#REF!</v>
      </c>
      <c r="CP64" s="22" t="e">
        <f t="shared" ref="CP64" si="369">SUM(CP35:CP63)</f>
        <v>#REF!</v>
      </c>
      <c r="CQ64" s="22" t="e">
        <f t="shared" si="359"/>
        <v>#REF!</v>
      </c>
    </row>
  </sheetData>
  <sheetProtection algorithmName="SHA-512" hashValue="tgexsm8OHLfZTc5sBERbIEBjhYefOnBzs27oveAnoSTzliYDoAyBDpHDT4YHKBlnNmUQGzm6sgp1BGk6lnckyg==" saltValue="SO4/v6U6Mjb6dd5/bSLW6Q==" spinCount="100000" sheet="1" objects="1" scenarios="1"/>
  <mergeCells count="132">
    <mergeCell ref="A17:B17"/>
    <mergeCell ref="C3:C4"/>
    <mergeCell ref="D3:D4"/>
    <mergeCell ref="E3:E4"/>
    <mergeCell ref="M3:M4"/>
    <mergeCell ref="N3:N4"/>
    <mergeCell ref="O3:O4"/>
    <mergeCell ref="P3:P4"/>
    <mergeCell ref="Q3:Q4"/>
    <mergeCell ref="A2:A4"/>
    <mergeCell ref="B2:B4"/>
    <mergeCell ref="C2:E2"/>
    <mergeCell ref="L2:N2"/>
    <mergeCell ref="O2:Q2"/>
    <mergeCell ref="R2:T2"/>
    <mergeCell ref="U2:W2"/>
    <mergeCell ref="X2:Z2"/>
    <mergeCell ref="AA2:AC2"/>
    <mergeCell ref="F3:F4"/>
    <mergeCell ref="G3:G4"/>
    <mergeCell ref="H3:H4"/>
    <mergeCell ref="F2:H2"/>
    <mergeCell ref="I2:K2"/>
    <mergeCell ref="I3:I4"/>
    <mergeCell ref="J3:J4"/>
    <mergeCell ref="K3:K4"/>
    <mergeCell ref="L3:L4"/>
    <mergeCell ref="X3:X4"/>
    <mergeCell ref="Y3:Y4"/>
    <mergeCell ref="Z3:Z4"/>
    <mergeCell ref="R3:R4"/>
    <mergeCell ref="S3:S4"/>
    <mergeCell ref="T3:T4"/>
    <mergeCell ref="U3:U4"/>
    <mergeCell ref="V3:V4"/>
    <mergeCell ref="W3:W4"/>
    <mergeCell ref="AA3:AA4"/>
    <mergeCell ref="AB3:AB4"/>
    <mergeCell ref="CO2:CQ2"/>
    <mergeCell ref="BN2:BP2"/>
    <mergeCell ref="BQ2:BS2"/>
    <mergeCell ref="BT2:BV2"/>
    <mergeCell ref="BW2:BY2"/>
    <mergeCell ref="BZ2:CB2"/>
    <mergeCell ref="CC2:CE2"/>
    <mergeCell ref="AV2:AX2"/>
    <mergeCell ref="AY2:BA2"/>
    <mergeCell ref="BB2:BD2"/>
    <mergeCell ref="BE2:BG2"/>
    <mergeCell ref="BH2:BJ2"/>
    <mergeCell ref="BK2:BM2"/>
    <mergeCell ref="CF2:CH2"/>
    <mergeCell ref="CI2:CK2"/>
    <mergeCell ref="CL2:CN2"/>
    <mergeCell ref="AD2:AF2"/>
    <mergeCell ref="AG2:AI2"/>
    <mergeCell ref="AJ2:AL2"/>
    <mergeCell ref="AM2:AO2"/>
    <mergeCell ref="AP2:AR2"/>
    <mergeCell ref="AS2:AU2"/>
    <mergeCell ref="AI3:AI4"/>
    <mergeCell ref="AJ3:AJ4"/>
    <mergeCell ref="AK3:AK4"/>
    <mergeCell ref="AL3:AL4"/>
    <mergeCell ref="AM3:AM4"/>
    <mergeCell ref="AN3:AN4"/>
    <mergeCell ref="AC3:AC4"/>
    <mergeCell ref="AD3:AD4"/>
    <mergeCell ref="AE3:AE4"/>
    <mergeCell ref="AF3:AF4"/>
    <mergeCell ref="AG3:AG4"/>
    <mergeCell ref="AH3:AH4"/>
    <mergeCell ref="AU3:AU4"/>
    <mergeCell ref="AV3:AV4"/>
    <mergeCell ref="AW3:AW4"/>
    <mergeCell ref="AX3:AX4"/>
    <mergeCell ref="AY3:AY4"/>
    <mergeCell ref="AZ3:AZ4"/>
    <mergeCell ref="AO3:AO4"/>
    <mergeCell ref="AP3:AP4"/>
    <mergeCell ref="AQ3:AQ4"/>
    <mergeCell ref="AR3:AR4"/>
    <mergeCell ref="AS3:AS4"/>
    <mergeCell ref="AT3:AT4"/>
    <mergeCell ref="BG3:BG4"/>
    <mergeCell ref="BH3:BH4"/>
    <mergeCell ref="BI3:BI4"/>
    <mergeCell ref="BJ3:BJ4"/>
    <mergeCell ref="BK3:BK4"/>
    <mergeCell ref="BL3:BL4"/>
    <mergeCell ref="BA3:BA4"/>
    <mergeCell ref="BB3:BB4"/>
    <mergeCell ref="BC3:BC4"/>
    <mergeCell ref="BD3:BD4"/>
    <mergeCell ref="BE3:BE4"/>
    <mergeCell ref="BF3:BF4"/>
    <mergeCell ref="BS3:BS4"/>
    <mergeCell ref="BT3:BT4"/>
    <mergeCell ref="BU3:BU4"/>
    <mergeCell ref="BV3:BV4"/>
    <mergeCell ref="BW3:BW4"/>
    <mergeCell ref="BX3:BX4"/>
    <mergeCell ref="BM3:BM4"/>
    <mergeCell ref="BN3:BN4"/>
    <mergeCell ref="BO3:BO4"/>
    <mergeCell ref="BP3:BP4"/>
    <mergeCell ref="BQ3:BQ4"/>
    <mergeCell ref="BR3:BR4"/>
    <mergeCell ref="A1:W1"/>
    <mergeCell ref="X1:AT1"/>
    <mergeCell ref="AU1:BQ1"/>
    <mergeCell ref="BR1:CR1"/>
    <mergeCell ref="CQ3:CQ4"/>
    <mergeCell ref="CR2:CR4"/>
    <mergeCell ref="CK3:CK4"/>
    <mergeCell ref="CL3:CL4"/>
    <mergeCell ref="CM3:CM4"/>
    <mergeCell ref="CN3:CN4"/>
    <mergeCell ref="CO3:CO4"/>
    <mergeCell ref="CP3:CP4"/>
    <mergeCell ref="CE3:CE4"/>
    <mergeCell ref="CF3:CF4"/>
    <mergeCell ref="CG3:CG4"/>
    <mergeCell ref="CH3:CH4"/>
    <mergeCell ref="CI3:CI4"/>
    <mergeCell ref="CJ3:CJ4"/>
    <mergeCell ref="BY3:BY4"/>
    <mergeCell ref="BZ3:BZ4"/>
    <mergeCell ref="CA3:CA4"/>
    <mergeCell ref="CB3:CB4"/>
    <mergeCell ref="CC3:CC4"/>
    <mergeCell ref="CD3:CD4"/>
  </mergeCells>
  <conditionalFormatting sqref="C19 E49 F19 H49 I19 K49">
    <cfRule type="cellIs" dxfId="116" priority="62" operator="equal">
      <formula>FALSE</formula>
    </cfRule>
  </conditionalFormatting>
  <conditionalFormatting sqref="CR5:CR16">
    <cfRule type="dataBar" priority="61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{2CDAE78D-91AB-4122-91FD-8329B1A247CB}</x14:id>
        </ext>
      </extLst>
    </cfRule>
  </conditionalFormatting>
  <conditionalFormatting sqref="C34 F34 I34">
    <cfRule type="cellIs" dxfId="115" priority="57" operator="equal">
      <formula>FALSE</formula>
    </cfRule>
  </conditionalFormatting>
  <conditionalFormatting sqref="L19 N49">
    <cfRule type="cellIs" dxfId="114" priority="56" operator="equal">
      <formula>FALSE</formula>
    </cfRule>
  </conditionalFormatting>
  <conditionalFormatting sqref="L34">
    <cfRule type="cellIs" dxfId="113" priority="55" operator="equal">
      <formula>FALSE</formula>
    </cfRule>
  </conditionalFormatting>
  <conditionalFormatting sqref="O19 Q49">
    <cfRule type="cellIs" dxfId="112" priority="54" operator="equal">
      <formula>FALSE</formula>
    </cfRule>
  </conditionalFormatting>
  <conditionalFormatting sqref="O34">
    <cfRule type="cellIs" dxfId="111" priority="53" operator="equal">
      <formula>FALSE</formula>
    </cfRule>
  </conditionalFormatting>
  <conditionalFormatting sqref="R19 T49">
    <cfRule type="cellIs" dxfId="110" priority="52" operator="equal">
      <formula>FALSE</formula>
    </cfRule>
  </conditionalFormatting>
  <conditionalFormatting sqref="R34">
    <cfRule type="cellIs" dxfId="109" priority="51" operator="equal">
      <formula>FALSE</formula>
    </cfRule>
  </conditionalFormatting>
  <conditionalFormatting sqref="U19 W49">
    <cfRule type="cellIs" dxfId="108" priority="50" operator="equal">
      <formula>FALSE</formula>
    </cfRule>
  </conditionalFormatting>
  <conditionalFormatting sqref="U34">
    <cfRule type="cellIs" dxfId="107" priority="49" operator="equal">
      <formula>FALSE</formula>
    </cfRule>
  </conditionalFormatting>
  <conditionalFormatting sqref="X19 Z49">
    <cfRule type="cellIs" dxfId="106" priority="48" operator="equal">
      <formula>FALSE</formula>
    </cfRule>
  </conditionalFormatting>
  <conditionalFormatting sqref="X34">
    <cfRule type="cellIs" dxfId="105" priority="47" operator="equal">
      <formula>FALSE</formula>
    </cfRule>
  </conditionalFormatting>
  <conditionalFormatting sqref="AA19 AC49">
    <cfRule type="cellIs" dxfId="104" priority="46" operator="equal">
      <formula>FALSE</formula>
    </cfRule>
  </conditionalFormatting>
  <conditionalFormatting sqref="AA34">
    <cfRule type="cellIs" dxfId="103" priority="45" operator="equal">
      <formula>FALSE</formula>
    </cfRule>
  </conditionalFormatting>
  <conditionalFormatting sqref="AD19 AF49">
    <cfRule type="cellIs" dxfId="102" priority="44" operator="equal">
      <formula>FALSE</formula>
    </cfRule>
  </conditionalFormatting>
  <conditionalFormatting sqref="AD34">
    <cfRule type="cellIs" dxfId="101" priority="43" operator="equal">
      <formula>FALSE</formula>
    </cfRule>
  </conditionalFormatting>
  <conditionalFormatting sqref="AG19 AI49">
    <cfRule type="cellIs" dxfId="100" priority="42" operator="equal">
      <formula>FALSE</formula>
    </cfRule>
  </conditionalFormatting>
  <conditionalFormatting sqref="AG34">
    <cfRule type="cellIs" dxfId="99" priority="41" operator="equal">
      <formula>FALSE</formula>
    </cfRule>
  </conditionalFormatting>
  <conditionalFormatting sqref="AJ19 AL49">
    <cfRule type="cellIs" dxfId="98" priority="40" operator="equal">
      <formula>FALSE</formula>
    </cfRule>
  </conditionalFormatting>
  <conditionalFormatting sqref="AJ34">
    <cfRule type="cellIs" dxfId="97" priority="39" operator="equal">
      <formula>FALSE</formula>
    </cfRule>
  </conditionalFormatting>
  <conditionalFormatting sqref="AM19 AO49">
    <cfRule type="cellIs" dxfId="96" priority="38" operator="equal">
      <formula>FALSE</formula>
    </cfRule>
  </conditionalFormatting>
  <conditionalFormatting sqref="AM34">
    <cfRule type="cellIs" dxfId="95" priority="37" operator="equal">
      <formula>FALSE</formula>
    </cfRule>
  </conditionalFormatting>
  <conditionalFormatting sqref="AP19 AR49">
    <cfRule type="cellIs" dxfId="94" priority="36" operator="equal">
      <formula>FALSE</formula>
    </cfRule>
  </conditionalFormatting>
  <conditionalFormatting sqref="AP34">
    <cfRule type="cellIs" dxfId="93" priority="35" operator="equal">
      <formula>FALSE</formula>
    </cfRule>
  </conditionalFormatting>
  <conditionalFormatting sqref="AS19 AU49">
    <cfRule type="cellIs" dxfId="92" priority="34" operator="equal">
      <formula>FALSE</formula>
    </cfRule>
  </conditionalFormatting>
  <conditionalFormatting sqref="AS34">
    <cfRule type="cellIs" dxfId="91" priority="33" operator="equal">
      <formula>FALSE</formula>
    </cfRule>
  </conditionalFormatting>
  <conditionalFormatting sqref="AV19 AX49">
    <cfRule type="cellIs" dxfId="90" priority="32" operator="equal">
      <formula>FALSE</formula>
    </cfRule>
  </conditionalFormatting>
  <conditionalFormatting sqref="AV34">
    <cfRule type="cellIs" dxfId="89" priority="31" operator="equal">
      <formula>FALSE</formula>
    </cfRule>
  </conditionalFormatting>
  <conditionalFormatting sqref="AY19 BA49">
    <cfRule type="cellIs" dxfId="88" priority="30" operator="equal">
      <formula>FALSE</formula>
    </cfRule>
  </conditionalFormatting>
  <conditionalFormatting sqref="AY34">
    <cfRule type="cellIs" dxfId="87" priority="29" operator="equal">
      <formula>FALSE</formula>
    </cfRule>
  </conditionalFormatting>
  <conditionalFormatting sqref="BB19 BD49">
    <cfRule type="cellIs" dxfId="86" priority="28" operator="equal">
      <formula>FALSE</formula>
    </cfRule>
  </conditionalFormatting>
  <conditionalFormatting sqref="BB34">
    <cfRule type="cellIs" dxfId="85" priority="27" operator="equal">
      <formula>FALSE</formula>
    </cfRule>
  </conditionalFormatting>
  <conditionalFormatting sqref="BE19 BG49">
    <cfRule type="cellIs" dxfId="84" priority="26" operator="equal">
      <formula>FALSE</formula>
    </cfRule>
  </conditionalFormatting>
  <conditionalFormatting sqref="BE34">
    <cfRule type="cellIs" dxfId="83" priority="25" operator="equal">
      <formula>FALSE</formula>
    </cfRule>
  </conditionalFormatting>
  <conditionalFormatting sqref="BH19 BJ49">
    <cfRule type="cellIs" dxfId="82" priority="24" operator="equal">
      <formula>FALSE</formula>
    </cfRule>
  </conditionalFormatting>
  <conditionalFormatting sqref="BH34">
    <cfRule type="cellIs" dxfId="81" priority="23" operator="equal">
      <formula>FALSE</formula>
    </cfRule>
  </conditionalFormatting>
  <conditionalFormatting sqref="BK19 BM49">
    <cfRule type="cellIs" dxfId="80" priority="22" operator="equal">
      <formula>FALSE</formula>
    </cfRule>
  </conditionalFormatting>
  <conditionalFormatting sqref="BK34">
    <cfRule type="cellIs" dxfId="79" priority="21" operator="equal">
      <formula>FALSE</formula>
    </cfRule>
  </conditionalFormatting>
  <conditionalFormatting sqref="BN19 BP49">
    <cfRule type="cellIs" dxfId="78" priority="20" operator="equal">
      <formula>FALSE</formula>
    </cfRule>
  </conditionalFormatting>
  <conditionalFormatting sqref="BN34">
    <cfRule type="cellIs" dxfId="77" priority="19" operator="equal">
      <formula>FALSE</formula>
    </cfRule>
  </conditionalFormatting>
  <conditionalFormatting sqref="BQ19 BS49">
    <cfRule type="cellIs" dxfId="76" priority="18" operator="equal">
      <formula>FALSE</formula>
    </cfRule>
  </conditionalFormatting>
  <conditionalFormatting sqref="BQ34">
    <cfRule type="cellIs" dxfId="75" priority="17" operator="equal">
      <formula>FALSE</formula>
    </cfRule>
  </conditionalFormatting>
  <conditionalFormatting sqref="BT19 BV49">
    <cfRule type="cellIs" dxfId="74" priority="16" operator="equal">
      <formula>FALSE</formula>
    </cfRule>
  </conditionalFormatting>
  <conditionalFormatting sqref="BT34">
    <cfRule type="cellIs" dxfId="73" priority="15" operator="equal">
      <formula>FALSE</formula>
    </cfRule>
  </conditionalFormatting>
  <conditionalFormatting sqref="BW19 BY49">
    <cfRule type="cellIs" dxfId="72" priority="14" operator="equal">
      <formula>FALSE</formula>
    </cfRule>
  </conditionalFormatting>
  <conditionalFormatting sqref="BW34">
    <cfRule type="cellIs" dxfId="71" priority="13" operator="equal">
      <formula>FALSE</formula>
    </cfRule>
  </conditionalFormatting>
  <conditionalFormatting sqref="BZ19 CB49">
    <cfRule type="cellIs" dxfId="70" priority="12" operator="equal">
      <formula>FALSE</formula>
    </cfRule>
  </conditionalFormatting>
  <conditionalFormatting sqref="BZ34">
    <cfRule type="cellIs" dxfId="69" priority="11" operator="equal">
      <formula>FALSE</formula>
    </cfRule>
  </conditionalFormatting>
  <conditionalFormatting sqref="CC19 CE49">
    <cfRule type="cellIs" dxfId="68" priority="10" operator="equal">
      <formula>FALSE</formula>
    </cfRule>
  </conditionalFormatting>
  <conditionalFormatting sqref="CC34">
    <cfRule type="cellIs" dxfId="67" priority="9" operator="equal">
      <formula>FALSE</formula>
    </cfRule>
  </conditionalFormatting>
  <conditionalFormatting sqref="CF19 CH49">
    <cfRule type="cellIs" dxfId="66" priority="8" operator="equal">
      <formula>FALSE</formula>
    </cfRule>
  </conditionalFormatting>
  <conditionalFormatting sqref="CF34">
    <cfRule type="cellIs" dxfId="65" priority="7" operator="equal">
      <formula>FALSE</formula>
    </cfRule>
  </conditionalFormatting>
  <conditionalFormatting sqref="CI19 CK49">
    <cfRule type="cellIs" dxfId="64" priority="6" operator="equal">
      <formula>FALSE</formula>
    </cfRule>
  </conditionalFormatting>
  <conditionalFormatting sqref="CI34">
    <cfRule type="cellIs" dxfId="63" priority="5" operator="equal">
      <formula>FALSE</formula>
    </cfRule>
  </conditionalFormatting>
  <conditionalFormatting sqref="CL19 CN49">
    <cfRule type="cellIs" dxfId="62" priority="4" operator="equal">
      <formula>FALSE</formula>
    </cfRule>
  </conditionalFormatting>
  <conditionalFormatting sqref="CL34">
    <cfRule type="cellIs" dxfId="61" priority="3" operator="equal">
      <formula>FALSE</formula>
    </cfRule>
  </conditionalFormatting>
  <conditionalFormatting sqref="CO19 CQ49">
    <cfRule type="cellIs" dxfId="60" priority="2" operator="equal">
      <formula>FALSE</formula>
    </cfRule>
  </conditionalFormatting>
  <conditionalFormatting sqref="CO34">
    <cfRule type="cellIs" dxfId="59" priority="1" operator="equal">
      <formula>FALSE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DAE78D-91AB-4122-91FD-8329B1A247CB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CR5:CR16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tabColor theme="3" tint="-0.249977111117893"/>
  </sheetPr>
  <dimension ref="A1:CR66"/>
  <sheetViews>
    <sheetView showGridLines="0" rightToLeft="1" zoomScale="80" zoomScaleNormal="80" workbookViewId="0">
      <pane xSplit="2" ySplit="4" topLeftCell="CD5" activePane="bottomRight" state="frozen"/>
      <selection sqref="A1:V1048576"/>
      <selection pane="topRight" sqref="A1:V1048576"/>
      <selection pane="bottomLeft" sqref="A1:V1048576"/>
      <selection pane="bottomRight" activeCell="I6" sqref="I6"/>
    </sheetView>
  </sheetViews>
  <sheetFormatPr defaultColWidth="13.77734375" defaultRowHeight="14.4"/>
  <cols>
    <col min="1" max="1" width="7.21875" style="5" bestFit="1" customWidth="1"/>
    <col min="2" max="2" width="7.44140625" style="5" bestFit="1" customWidth="1"/>
    <col min="3" max="3" width="11.88671875" style="5" bestFit="1" customWidth="1"/>
    <col min="4" max="5" width="14.6640625" style="5" bestFit="1" customWidth="1"/>
    <col min="6" max="6" width="6.77734375" style="5" bestFit="1" customWidth="1"/>
    <col min="7" max="7" width="13.33203125" style="5" customWidth="1"/>
    <col min="8" max="8" width="11.88671875" style="5" bestFit="1" customWidth="1"/>
    <col min="9" max="9" width="6.77734375" style="5" bestFit="1" customWidth="1"/>
    <col min="10" max="10" width="13.33203125" style="5" bestFit="1" customWidth="1"/>
    <col min="11" max="11" width="10.77734375" style="5" bestFit="1" customWidth="1"/>
    <col min="12" max="12" width="6.77734375" style="5" bestFit="1" customWidth="1"/>
    <col min="13" max="13" width="13.33203125" style="5" bestFit="1" customWidth="1"/>
    <col min="14" max="14" width="10.77734375" style="5" bestFit="1" customWidth="1"/>
    <col min="15" max="15" width="6.77734375" style="5" bestFit="1" customWidth="1"/>
    <col min="16" max="16" width="13.33203125" style="5" bestFit="1" customWidth="1"/>
    <col min="17" max="17" width="11.88671875" style="5" bestFit="1" customWidth="1"/>
    <col min="18" max="18" width="6.77734375" style="5" bestFit="1" customWidth="1"/>
    <col min="19" max="19" width="13.33203125" style="5" bestFit="1" customWidth="1"/>
    <col min="20" max="20" width="11.88671875" style="5" bestFit="1" customWidth="1"/>
    <col min="21" max="21" width="6.77734375" style="5" bestFit="1" customWidth="1"/>
    <col min="22" max="22" width="11.88671875" style="5" bestFit="1" customWidth="1"/>
    <col min="23" max="23" width="8.109375" style="5" bestFit="1" customWidth="1"/>
    <col min="24" max="24" width="6.77734375" style="5" bestFit="1" customWidth="1"/>
    <col min="25" max="25" width="13.33203125" style="5" bestFit="1" customWidth="1"/>
    <col min="26" max="26" width="9.6640625" style="5" bestFit="1" customWidth="1"/>
    <col min="27" max="27" width="6.77734375" style="5" bestFit="1" customWidth="1"/>
    <col min="28" max="28" width="11.88671875" style="5" bestFit="1" customWidth="1"/>
    <col min="29" max="29" width="9.6640625" style="5" bestFit="1" customWidth="1"/>
    <col min="30" max="30" width="6.77734375" style="5" bestFit="1" customWidth="1"/>
    <col min="31" max="31" width="11.88671875" style="5" bestFit="1" customWidth="1"/>
    <col min="32" max="32" width="9.6640625" style="5" bestFit="1" customWidth="1"/>
    <col min="33" max="33" width="6.77734375" style="5" bestFit="1" customWidth="1"/>
    <col min="34" max="34" width="13.33203125" style="5" bestFit="1" customWidth="1"/>
    <col min="35" max="35" width="11.88671875" style="5" bestFit="1" customWidth="1"/>
    <col min="36" max="36" width="6.77734375" style="5" bestFit="1" customWidth="1"/>
    <col min="37" max="37" width="11.88671875" style="5" bestFit="1" customWidth="1"/>
    <col min="38" max="38" width="9.6640625" style="5" bestFit="1" customWidth="1"/>
    <col min="39" max="39" width="6.77734375" style="5" bestFit="1" customWidth="1"/>
    <col min="40" max="40" width="13.33203125" style="5" bestFit="1" customWidth="1"/>
    <col min="41" max="41" width="10.77734375" style="5" bestFit="1" customWidth="1"/>
    <col min="42" max="42" width="7" style="5" bestFit="1" customWidth="1"/>
    <col min="43" max="43" width="11.88671875" style="5" bestFit="1" customWidth="1"/>
    <col min="44" max="44" width="10.77734375" style="5" bestFit="1" customWidth="1"/>
    <col min="45" max="45" width="6.77734375" style="5" bestFit="1" customWidth="1"/>
    <col min="46" max="46" width="11.88671875" style="5" bestFit="1" customWidth="1"/>
    <col min="47" max="47" width="9.6640625" style="5" customWidth="1"/>
    <col min="48" max="48" width="6.77734375" style="5" bestFit="1" customWidth="1"/>
    <col min="49" max="49" width="13.33203125" style="5" bestFit="1" customWidth="1"/>
    <col min="50" max="50" width="9.6640625" style="5" bestFit="1" customWidth="1"/>
    <col min="51" max="51" width="6.77734375" style="5" bestFit="1" customWidth="1"/>
    <col min="52" max="52" width="13.33203125" style="5" bestFit="1" customWidth="1"/>
    <col min="53" max="53" width="11.88671875" style="5" bestFit="1" customWidth="1"/>
    <col min="54" max="54" width="6.77734375" style="5" bestFit="1" customWidth="1"/>
    <col min="55" max="55" width="13.33203125" style="5" bestFit="1" customWidth="1"/>
    <col min="56" max="56" width="10.77734375" style="5" bestFit="1" customWidth="1"/>
    <col min="57" max="57" width="7" style="5" bestFit="1" customWidth="1"/>
    <col min="58" max="58" width="13.33203125" style="5" bestFit="1" customWidth="1"/>
    <col min="59" max="59" width="10.77734375" style="5" bestFit="1" customWidth="1"/>
    <col min="60" max="60" width="6.77734375" style="5" bestFit="1" customWidth="1"/>
    <col min="61" max="61" width="13.33203125" style="5" bestFit="1" customWidth="1"/>
    <col min="62" max="62" width="9.6640625" style="5" bestFit="1" customWidth="1"/>
    <col min="63" max="63" width="6.77734375" style="5" bestFit="1" customWidth="1"/>
    <col min="64" max="64" width="13.33203125" style="5" bestFit="1" customWidth="1"/>
    <col min="65" max="65" width="11.88671875" style="5" bestFit="1" customWidth="1"/>
    <col min="66" max="66" width="6.77734375" style="5" bestFit="1" customWidth="1"/>
    <col min="67" max="67" width="13.33203125" style="5" bestFit="1" customWidth="1"/>
    <col min="68" max="68" width="9.6640625" style="5" bestFit="1" customWidth="1"/>
    <col min="69" max="69" width="6.77734375" style="5" bestFit="1" customWidth="1"/>
    <col min="70" max="70" width="11.88671875" style="5" bestFit="1" customWidth="1"/>
    <col min="71" max="71" width="9.6640625" style="5" bestFit="1" customWidth="1"/>
    <col min="72" max="72" width="6.77734375" style="5" bestFit="1" customWidth="1"/>
    <col min="73" max="73" width="13.33203125" style="5" bestFit="1" customWidth="1"/>
    <col min="74" max="74" width="10.77734375" style="5" bestFit="1" customWidth="1"/>
    <col min="75" max="75" width="6.77734375" style="5" bestFit="1" customWidth="1"/>
    <col min="76" max="76" width="13.33203125" style="5" bestFit="1" customWidth="1"/>
    <col min="77" max="77" width="11.88671875" style="5" bestFit="1" customWidth="1"/>
    <col min="78" max="78" width="6.77734375" style="5" bestFit="1" customWidth="1"/>
    <col min="79" max="79" width="13.33203125" style="5" bestFit="1" customWidth="1"/>
    <col min="80" max="80" width="9.6640625" style="5" bestFit="1" customWidth="1"/>
    <col min="81" max="81" width="6.77734375" style="5" bestFit="1" customWidth="1"/>
    <col min="82" max="82" width="13.33203125" style="5" bestFit="1" customWidth="1"/>
    <col min="83" max="83" width="11.88671875" style="5" bestFit="1" customWidth="1"/>
    <col min="84" max="84" width="6.77734375" style="5" bestFit="1" customWidth="1"/>
    <col min="85" max="85" width="13.33203125" style="5" bestFit="1" customWidth="1"/>
    <col min="86" max="86" width="9.6640625" style="5" bestFit="1" customWidth="1"/>
    <col min="87" max="87" width="10.77734375" style="5" bestFit="1" customWidth="1"/>
    <col min="88" max="88" width="13.33203125" style="5" bestFit="1" customWidth="1"/>
    <col min="89" max="89" width="11.88671875" style="5" bestFit="1" customWidth="1"/>
    <col min="90" max="90" width="6.77734375" style="5" bestFit="1" customWidth="1"/>
    <col min="91" max="91" width="13.33203125" style="5" bestFit="1" customWidth="1"/>
    <col min="92" max="92" width="9.6640625" style="5" bestFit="1" customWidth="1"/>
    <col min="93" max="93" width="6.77734375" style="5" bestFit="1" customWidth="1"/>
    <col min="94" max="94" width="13.33203125" style="5" bestFit="1" customWidth="1"/>
    <col min="95" max="95" width="10.77734375" style="5" bestFit="1" customWidth="1"/>
    <col min="96" max="96" width="27.44140625" style="5" bestFit="1" customWidth="1"/>
    <col min="97" max="16384" width="13.77734375" style="5"/>
  </cols>
  <sheetData>
    <row r="1" spans="1:96" ht="57.75" customHeight="1">
      <c r="A1" s="72" t="s">
        <v>73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4"/>
    </row>
    <row r="2" spans="1:96" ht="26.25" customHeight="1">
      <c r="A2" s="95" t="s">
        <v>0</v>
      </c>
      <c r="B2" s="96" t="s">
        <v>56</v>
      </c>
      <c r="C2" s="115" t="s">
        <v>18</v>
      </c>
      <c r="D2" s="115"/>
      <c r="E2" s="116"/>
      <c r="F2" s="114" t="s">
        <v>11</v>
      </c>
      <c r="G2" s="115"/>
      <c r="H2" s="116"/>
      <c r="I2" s="114" t="s">
        <v>12</v>
      </c>
      <c r="J2" s="115"/>
      <c r="K2" s="116"/>
      <c r="L2" s="114" t="s">
        <v>13</v>
      </c>
      <c r="M2" s="115"/>
      <c r="N2" s="116"/>
      <c r="O2" s="114" t="s">
        <v>14</v>
      </c>
      <c r="P2" s="115"/>
      <c r="Q2" s="116"/>
      <c r="R2" s="114" t="s">
        <v>15</v>
      </c>
      <c r="S2" s="115"/>
      <c r="T2" s="116"/>
      <c r="U2" s="114" t="s">
        <v>16</v>
      </c>
      <c r="V2" s="115"/>
      <c r="W2" s="116"/>
      <c r="X2" s="114" t="s">
        <v>17</v>
      </c>
      <c r="Y2" s="115"/>
      <c r="Z2" s="116"/>
      <c r="AA2" s="114" t="s">
        <v>19</v>
      </c>
      <c r="AB2" s="115"/>
      <c r="AC2" s="116"/>
      <c r="AD2" s="114" t="s">
        <v>20</v>
      </c>
      <c r="AE2" s="115"/>
      <c r="AF2" s="116"/>
      <c r="AG2" s="114" t="s">
        <v>21</v>
      </c>
      <c r="AH2" s="115"/>
      <c r="AI2" s="116"/>
      <c r="AJ2" s="114" t="s">
        <v>22</v>
      </c>
      <c r="AK2" s="115"/>
      <c r="AL2" s="116"/>
      <c r="AM2" s="114" t="s">
        <v>23</v>
      </c>
      <c r="AN2" s="115"/>
      <c r="AO2" s="116"/>
      <c r="AP2" s="114" t="s">
        <v>24</v>
      </c>
      <c r="AQ2" s="115"/>
      <c r="AR2" s="116"/>
      <c r="AS2" s="114" t="s">
        <v>25</v>
      </c>
      <c r="AT2" s="115"/>
      <c r="AU2" s="116"/>
      <c r="AV2" s="114" t="s">
        <v>26</v>
      </c>
      <c r="AW2" s="115"/>
      <c r="AX2" s="116"/>
      <c r="AY2" s="114" t="s">
        <v>27</v>
      </c>
      <c r="AZ2" s="115"/>
      <c r="BA2" s="116"/>
      <c r="BB2" s="114" t="s">
        <v>28</v>
      </c>
      <c r="BC2" s="115"/>
      <c r="BD2" s="116"/>
      <c r="BE2" s="114" t="s">
        <v>29</v>
      </c>
      <c r="BF2" s="115"/>
      <c r="BG2" s="116"/>
      <c r="BH2" s="114" t="s">
        <v>30</v>
      </c>
      <c r="BI2" s="115"/>
      <c r="BJ2" s="116"/>
      <c r="BK2" s="114" t="s">
        <v>31</v>
      </c>
      <c r="BL2" s="115"/>
      <c r="BM2" s="116"/>
      <c r="BN2" s="114" t="s">
        <v>32</v>
      </c>
      <c r="BO2" s="115"/>
      <c r="BP2" s="116"/>
      <c r="BQ2" s="114" t="s">
        <v>33</v>
      </c>
      <c r="BR2" s="115"/>
      <c r="BS2" s="116"/>
      <c r="BT2" s="114" t="s">
        <v>34</v>
      </c>
      <c r="BU2" s="115"/>
      <c r="BV2" s="116"/>
      <c r="BW2" s="114" t="s">
        <v>35</v>
      </c>
      <c r="BX2" s="115"/>
      <c r="BY2" s="116"/>
      <c r="BZ2" s="114" t="s">
        <v>36</v>
      </c>
      <c r="CA2" s="115"/>
      <c r="CB2" s="116"/>
      <c r="CC2" s="114" t="s">
        <v>37</v>
      </c>
      <c r="CD2" s="115"/>
      <c r="CE2" s="116"/>
      <c r="CF2" s="114" t="s">
        <v>38</v>
      </c>
      <c r="CG2" s="115"/>
      <c r="CH2" s="116"/>
      <c r="CI2" s="114" t="s">
        <v>39</v>
      </c>
      <c r="CJ2" s="115"/>
      <c r="CK2" s="116"/>
      <c r="CL2" s="114" t="s">
        <v>40</v>
      </c>
      <c r="CM2" s="115"/>
      <c r="CN2" s="116"/>
      <c r="CO2" s="114" t="s">
        <v>41</v>
      </c>
      <c r="CP2" s="115"/>
      <c r="CQ2" s="116"/>
      <c r="CR2" s="117" t="s">
        <v>54</v>
      </c>
    </row>
    <row r="3" spans="1:96" ht="21" customHeight="1">
      <c r="A3" s="95"/>
      <c r="B3" s="96"/>
      <c r="C3" s="99" t="s">
        <v>2</v>
      </c>
      <c r="D3" s="98" t="s">
        <v>3</v>
      </c>
      <c r="E3" s="112" t="s">
        <v>4</v>
      </c>
      <c r="F3" s="99" t="s">
        <v>2</v>
      </c>
      <c r="G3" s="98" t="s">
        <v>3</v>
      </c>
      <c r="H3" s="112" t="s">
        <v>4</v>
      </c>
      <c r="I3" s="99" t="s">
        <v>2</v>
      </c>
      <c r="J3" s="98" t="s">
        <v>3</v>
      </c>
      <c r="K3" s="112" t="s">
        <v>4</v>
      </c>
      <c r="L3" s="99" t="s">
        <v>2</v>
      </c>
      <c r="M3" s="98" t="s">
        <v>3</v>
      </c>
      <c r="N3" s="112" t="s">
        <v>4</v>
      </c>
      <c r="O3" s="99" t="s">
        <v>2</v>
      </c>
      <c r="P3" s="98" t="s">
        <v>3</v>
      </c>
      <c r="Q3" s="112" t="s">
        <v>4</v>
      </c>
      <c r="R3" s="99" t="s">
        <v>2</v>
      </c>
      <c r="S3" s="98" t="s">
        <v>3</v>
      </c>
      <c r="T3" s="112" t="s">
        <v>4</v>
      </c>
      <c r="U3" s="99" t="s">
        <v>2</v>
      </c>
      <c r="V3" s="98" t="s">
        <v>3</v>
      </c>
      <c r="W3" s="112" t="s">
        <v>4</v>
      </c>
      <c r="X3" s="99" t="s">
        <v>2</v>
      </c>
      <c r="Y3" s="98" t="s">
        <v>3</v>
      </c>
      <c r="Z3" s="112" t="s">
        <v>4</v>
      </c>
      <c r="AA3" s="99" t="s">
        <v>2</v>
      </c>
      <c r="AB3" s="98" t="s">
        <v>3</v>
      </c>
      <c r="AC3" s="112" t="s">
        <v>4</v>
      </c>
      <c r="AD3" s="99" t="s">
        <v>2</v>
      </c>
      <c r="AE3" s="98" t="s">
        <v>3</v>
      </c>
      <c r="AF3" s="112" t="s">
        <v>4</v>
      </c>
      <c r="AG3" s="99" t="s">
        <v>2</v>
      </c>
      <c r="AH3" s="98" t="s">
        <v>3</v>
      </c>
      <c r="AI3" s="112" t="s">
        <v>4</v>
      </c>
      <c r="AJ3" s="99" t="s">
        <v>2</v>
      </c>
      <c r="AK3" s="98" t="s">
        <v>3</v>
      </c>
      <c r="AL3" s="112" t="s">
        <v>4</v>
      </c>
      <c r="AM3" s="99" t="s">
        <v>2</v>
      </c>
      <c r="AN3" s="98" t="s">
        <v>3</v>
      </c>
      <c r="AO3" s="112" t="s">
        <v>4</v>
      </c>
      <c r="AP3" s="99" t="s">
        <v>2</v>
      </c>
      <c r="AQ3" s="98" t="s">
        <v>3</v>
      </c>
      <c r="AR3" s="112" t="s">
        <v>4</v>
      </c>
      <c r="AS3" s="99" t="s">
        <v>2</v>
      </c>
      <c r="AT3" s="98" t="s">
        <v>3</v>
      </c>
      <c r="AU3" s="112" t="s">
        <v>4</v>
      </c>
      <c r="AV3" s="99" t="s">
        <v>2</v>
      </c>
      <c r="AW3" s="98" t="s">
        <v>3</v>
      </c>
      <c r="AX3" s="112" t="s">
        <v>4</v>
      </c>
      <c r="AY3" s="99" t="s">
        <v>2</v>
      </c>
      <c r="AZ3" s="98" t="s">
        <v>3</v>
      </c>
      <c r="BA3" s="112" t="s">
        <v>4</v>
      </c>
      <c r="BB3" s="99" t="s">
        <v>2</v>
      </c>
      <c r="BC3" s="98" t="s">
        <v>3</v>
      </c>
      <c r="BD3" s="112" t="s">
        <v>4</v>
      </c>
      <c r="BE3" s="99" t="s">
        <v>2</v>
      </c>
      <c r="BF3" s="98" t="s">
        <v>3</v>
      </c>
      <c r="BG3" s="112" t="s">
        <v>4</v>
      </c>
      <c r="BH3" s="99" t="s">
        <v>2</v>
      </c>
      <c r="BI3" s="98" t="s">
        <v>3</v>
      </c>
      <c r="BJ3" s="112" t="s">
        <v>4</v>
      </c>
      <c r="BK3" s="99" t="s">
        <v>2</v>
      </c>
      <c r="BL3" s="98" t="s">
        <v>3</v>
      </c>
      <c r="BM3" s="112" t="s">
        <v>4</v>
      </c>
      <c r="BN3" s="99" t="s">
        <v>2</v>
      </c>
      <c r="BO3" s="98" t="s">
        <v>3</v>
      </c>
      <c r="BP3" s="112" t="s">
        <v>4</v>
      </c>
      <c r="BQ3" s="99" t="s">
        <v>2</v>
      </c>
      <c r="BR3" s="98" t="s">
        <v>3</v>
      </c>
      <c r="BS3" s="112" t="s">
        <v>4</v>
      </c>
      <c r="BT3" s="99" t="s">
        <v>2</v>
      </c>
      <c r="BU3" s="98" t="s">
        <v>3</v>
      </c>
      <c r="BV3" s="112" t="s">
        <v>4</v>
      </c>
      <c r="BW3" s="99" t="s">
        <v>2</v>
      </c>
      <c r="BX3" s="98" t="s">
        <v>3</v>
      </c>
      <c r="BY3" s="112" t="s">
        <v>4</v>
      </c>
      <c r="BZ3" s="99" t="s">
        <v>2</v>
      </c>
      <c r="CA3" s="98" t="s">
        <v>3</v>
      </c>
      <c r="CB3" s="112" t="s">
        <v>4</v>
      </c>
      <c r="CC3" s="99" t="s">
        <v>2</v>
      </c>
      <c r="CD3" s="98" t="s">
        <v>3</v>
      </c>
      <c r="CE3" s="112" t="s">
        <v>4</v>
      </c>
      <c r="CF3" s="99" t="s">
        <v>2</v>
      </c>
      <c r="CG3" s="98" t="s">
        <v>3</v>
      </c>
      <c r="CH3" s="112" t="s">
        <v>4</v>
      </c>
      <c r="CI3" s="99" t="s">
        <v>2</v>
      </c>
      <c r="CJ3" s="98" t="s">
        <v>3</v>
      </c>
      <c r="CK3" s="112" t="s">
        <v>4</v>
      </c>
      <c r="CL3" s="99" t="s">
        <v>2</v>
      </c>
      <c r="CM3" s="98" t="s">
        <v>3</v>
      </c>
      <c r="CN3" s="112" t="s">
        <v>4</v>
      </c>
      <c r="CO3" s="99" t="s">
        <v>2</v>
      </c>
      <c r="CP3" s="98" t="s">
        <v>3</v>
      </c>
      <c r="CQ3" s="112" t="s">
        <v>4</v>
      </c>
      <c r="CR3" s="117"/>
    </row>
    <row r="4" spans="1:96" ht="34.5" customHeight="1">
      <c r="A4" s="95"/>
      <c r="B4" s="96"/>
      <c r="C4" s="99"/>
      <c r="D4" s="98"/>
      <c r="E4" s="112"/>
      <c r="F4" s="99"/>
      <c r="G4" s="98"/>
      <c r="H4" s="112"/>
      <c r="I4" s="99"/>
      <c r="J4" s="98"/>
      <c r="K4" s="112"/>
      <c r="L4" s="99"/>
      <c r="M4" s="98"/>
      <c r="N4" s="112"/>
      <c r="O4" s="99"/>
      <c r="P4" s="98"/>
      <c r="Q4" s="112"/>
      <c r="R4" s="99"/>
      <c r="S4" s="98"/>
      <c r="T4" s="112"/>
      <c r="U4" s="99"/>
      <c r="V4" s="98"/>
      <c r="W4" s="112"/>
      <c r="X4" s="99"/>
      <c r="Y4" s="98"/>
      <c r="Z4" s="112"/>
      <c r="AA4" s="99"/>
      <c r="AB4" s="98"/>
      <c r="AC4" s="112"/>
      <c r="AD4" s="99"/>
      <c r="AE4" s="98"/>
      <c r="AF4" s="112"/>
      <c r="AG4" s="99"/>
      <c r="AH4" s="98"/>
      <c r="AI4" s="112"/>
      <c r="AJ4" s="99"/>
      <c r="AK4" s="98"/>
      <c r="AL4" s="112"/>
      <c r="AM4" s="99"/>
      <c r="AN4" s="98"/>
      <c r="AO4" s="112"/>
      <c r="AP4" s="99"/>
      <c r="AQ4" s="98"/>
      <c r="AR4" s="112"/>
      <c r="AS4" s="99"/>
      <c r="AT4" s="98"/>
      <c r="AU4" s="112"/>
      <c r="AV4" s="99"/>
      <c r="AW4" s="98"/>
      <c r="AX4" s="112"/>
      <c r="AY4" s="99"/>
      <c r="AZ4" s="98"/>
      <c r="BA4" s="112"/>
      <c r="BB4" s="99"/>
      <c r="BC4" s="98"/>
      <c r="BD4" s="112"/>
      <c r="BE4" s="99"/>
      <c r="BF4" s="98"/>
      <c r="BG4" s="112"/>
      <c r="BH4" s="99"/>
      <c r="BI4" s="98"/>
      <c r="BJ4" s="112"/>
      <c r="BK4" s="99"/>
      <c r="BL4" s="98"/>
      <c r="BM4" s="112"/>
      <c r="BN4" s="99"/>
      <c r="BO4" s="98"/>
      <c r="BP4" s="112"/>
      <c r="BQ4" s="99"/>
      <c r="BR4" s="98"/>
      <c r="BS4" s="112"/>
      <c r="BT4" s="99"/>
      <c r="BU4" s="98"/>
      <c r="BV4" s="112"/>
      <c r="BW4" s="99"/>
      <c r="BX4" s="98"/>
      <c r="BY4" s="112"/>
      <c r="BZ4" s="99"/>
      <c r="CA4" s="98"/>
      <c r="CB4" s="112"/>
      <c r="CC4" s="99"/>
      <c r="CD4" s="98"/>
      <c r="CE4" s="112"/>
      <c r="CF4" s="99"/>
      <c r="CG4" s="98"/>
      <c r="CH4" s="112"/>
      <c r="CI4" s="99"/>
      <c r="CJ4" s="98"/>
      <c r="CK4" s="112"/>
      <c r="CL4" s="99"/>
      <c r="CM4" s="98"/>
      <c r="CN4" s="112"/>
      <c r="CO4" s="99"/>
      <c r="CP4" s="98"/>
      <c r="CQ4" s="112"/>
      <c r="CR4" s="117"/>
    </row>
    <row r="5" spans="1:96" ht="26.4" customHeight="1">
      <c r="A5" s="1">
        <v>1</v>
      </c>
      <c r="B5" s="8" t="s">
        <v>57</v>
      </c>
      <c r="C5" s="41">
        <v>13909372.911009999</v>
      </c>
      <c r="D5" s="41">
        <v>1655530296.6452262</v>
      </c>
      <c r="E5" s="43">
        <v>1521816840.8441591</v>
      </c>
      <c r="F5" s="41">
        <v>0</v>
      </c>
      <c r="G5" s="41">
        <v>344886893.89532501</v>
      </c>
      <c r="H5" s="43">
        <v>7244515.5402009999</v>
      </c>
      <c r="I5" s="41">
        <v>0</v>
      </c>
      <c r="J5" s="41">
        <v>313901424.28165901</v>
      </c>
      <c r="K5" s="43">
        <v>4145113.5269179996</v>
      </c>
      <c r="L5" s="41">
        <v>0</v>
      </c>
      <c r="M5" s="41">
        <v>119246296.741289</v>
      </c>
      <c r="N5" s="43">
        <v>1018858.9507649998</v>
      </c>
      <c r="O5" s="41">
        <v>0</v>
      </c>
      <c r="P5" s="41">
        <v>474409737.01248491</v>
      </c>
      <c r="Q5" s="43">
        <v>23242026.480166003</v>
      </c>
      <c r="R5" s="41">
        <v>8787.9947169999996</v>
      </c>
      <c r="S5" s="41">
        <v>241532546.06526604</v>
      </c>
      <c r="T5" s="43">
        <v>7377832.7418010002</v>
      </c>
      <c r="U5" s="41">
        <v>0</v>
      </c>
      <c r="V5" s="41">
        <v>42780068.087826006</v>
      </c>
      <c r="W5" s="43">
        <v>58518.113309000008</v>
      </c>
      <c r="X5" s="41">
        <v>0</v>
      </c>
      <c r="Y5" s="41">
        <v>157768115.12921003</v>
      </c>
      <c r="Z5" s="43">
        <v>881564.79646699992</v>
      </c>
      <c r="AA5" s="41">
        <v>0</v>
      </c>
      <c r="AB5" s="41">
        <v>65570929.148758009</v>
      </c>
      <c r="AC5" s="43">
        <v>240698.54833299998</v>
      </c>
      <c r="AD5" s="41">
        <v>0</v>
      </c>
      <c r="AE5" s="41">
        <v>49770968.509309001</v>
      </c>
      <c r="AF5" s="43">
        <v>1526732.7700050001</v>
      </c>
      <c r="AG5" s="41">
        <v>5974.5790919999999</v>
      </c>
      <c r="AH5" s="41">
        <v>585519007.37036896</v>
      </c>
      <c r="AI5" s="43">
        <v>16843247.772237003</v>
      </c>
      <c r="AJ5" s="41">
        <v>0</v>
      </c>
      <c r="AK5" s="41">
        <v>57068202.535053</v>
      </c>
      <c r="AL5" s="43">
        <v>121100.917433</v>
      </c>
      <c r="AM5" s="41">
        <v>6.5377710000000002</v>
      </c>
      <c r="AN5" s="41">
        <v>492160657.13514113</v>
      </c>
      <c r="AO5" s="43">
        <v>3061833.8142619999</v>
      </c>
      <c r="AP5" s="41">
        <v>2148.184456</v>
      </c>
      <c r="AQ5" s="41">
        <v>72825686.008076996</v>
      </c>
      <c r="AR5" s="43">
        <v>2040202.2230109998</v>
      </c>
      <c r="AS5" s="41">
        <v>0</v>
      </c>
      <c r="AT5" s="41">
        <v>49493986.098220006</v>
      </c>
      <c r="AU5" s="43">
        <v>724964.30551400012</v>
      </c>
      <c r="AV5" s="41">
        <v>0</v>
      </c>
      <c r="AW5" s="41">
        <v>251906733.74591002</v>
      </c>
      <c r="AX5" s="43">
        <v>135434.99718500001</v>
      </c>
      <c r="AY5" s="41">
        <v>0</v>
      </c>
      <c r="AZ5" s="41">
        <v>532458849.64468408</v>
      </c>
      <c r="BA5" s="43">
        <v>11451588.568259997</v>
      </c>
      <c r="BB5" s="41">
        <v>1.0840000000000001</v>
      </c>
      <c r="BC5" s="41">
        <v>94670348.817740992</v>
      </c>
      <c r="BD5" s="43">
        <v>5368143.362834001</v>
      </c>
      <c r="BE5" s="41">
        <v>1348.4977509999999</v>
      </c>
      <c r="BF5" s="41">
        <v>118566725.92964099</v>
      </c>
      <c r="BG5" s="43">
        <v>5207262.8951259982</v>
      </c>
      <c r="BH5" s="41">
        <v>4.6906499999999998</v>
      </c>
      <c r="BI5" s="41">
        <v>146286616.634556</v>
      </c>
      <c r="BJ5" s="43">
        <v>519244.92601299996</v>
      </c>
      <c r="BK5" s="41">
        <v>0</v>
      </c>
      <c r="BL5" s="41">
        <v>262671917.798814</v>
      </c>
      <c r="BM5" s="43">
        <v>17812938.038755998</v>
      </c>
      <c r="BN5" s="41">
        <v>94.01</v>
      </c>
      <c r="BO5" s="41">
        <v>154265997.28819102</v>
      </c>
      <c r="BP5" s="43">
        <v>1336085.4558890001</v>
      </c>
      <c r="BQ5" s="41">
        <v>0</v>
      </c>
      <c r="BR5" s="41">
        <v>53419212.746982001</v>
      </c>
      <c r="BS5" s="43">
        <v>119195.00211700001</v>
      </c>
      <c r="BT5" s="41">
        <v>0</v>
      </c>
      <c r="BU5" s="41">
        <v>159229600.40348798</v>
      </c>
      <c r="BV5" s="43">
        <v>2780959.5413760003</v>
      </c>
      <c r="BW5" s="41">
        <v>0</v>
      </c>
      <c r="BX5" s="41">
        <v>319994780.47748405</v>
      </c>
      <c r="BY5" s="43">
        <v>17154397.847013</v>
      </c>
      <c r="BZ5" s="41">
        <v>0</v>
      </c>
      <c r="CA5" s="41">
        <v>118483513.470581</v>
      </c>
      <c r="CB5" s="43">
        <v>327652.73019399995</v>
      </c>
      <c r="CC5" s="41">
        <v>7.14</v>
      </c>
      <c r="CD5" s="41">
        <v>421171160.59528899</v>
      </c>
      <c r="CE5" s="43">
        <v>16141556.532281002</v>
      </c>
      <c r="CF5" s="41">
        <v>0</v>
      </c>
      <c r="CG5" s="41">
        <v>103793827.81798701</v>
      </c>
      <c r="CH5" s="43">
        <v>543481.15382399992</v>
      </c>
      <c r="CI5" s="41">
        <v>6997407.8925490007</v>
      </c>
      <c r="CJ5" s="41">
        <v>310819072.08914196</v>
      </c>
      <c r="CK5" s="43">
        <v>13330101.619536001</v>
      </c>
      <c r="CL5" s="41">
        <v>0</v>
      </c>
      <c r="CM5" s="41">
        <v>126720085.545149</v>
      </c>
      <c r="CN5" s="43">
        <v>1076499.5920560001</v>
      </c>
      <c r="CO5" s="41">
        <v>1</v>
      </c>
      <c r="CP5" s="41">
        <v>121933930.453216</v>
      </c>
      <c r="CQ5" s="43">
        <v>5099088.7470989991</v>
      </c>
      <c r="CR5" s="42">
        <v>9728530024.9982052</v>
      </c>
    </row>
    <row r="6" spans="1:96" ht="26.4" customHeight="1">
      <c r="A6" s="1">
        <v>2</v>
      </c>
      <c r="B6" s="8" t="s">
        <v>58</v>
      </c>
      <c r="C6" s="9">
        <v>13465258.143924003</v>
      </c>
      <c r="D6" s="9">
        <v>2357066900.8528247</v>
      </c>
      <c r="E6" s="16">
        <v>2328847820.3257432</v>
      </c>
      <c r="F6" s="9">
        <v>0</v>
      </c>
      <c r="G6" s="9">
        <v>422757805.98930794</v>
      </c>
      <c r="H6" s="16">
        <v>8536765.7282880004</v>
      </c>
      <c r="I6" s="9">
        <v>0</v>
      </c>
      <c r="J6" s="9">
        <v>351514891.17690396</v>
      </c>
      <c r="K6" s="16">
        <v>4738038.5301829996</v>
      </c>
      <c r="L6" s="9">
        <v>0</v>
      </c>
      <c r="M6" s="9">
        <v>131056683.03686601</v>
      </c>
      <c r="N6" s="16">
        <v>1336462.8558650003</v>
      </c>
      <c r="O6" s="9">
        <v>0</v>
      </c>
      <c r="P6" s="9">
        <v>611250392.34416497</v>
      </c>
      <c r="Q6" s="16">
        <v>26575948.783110004</v>
      </c>
      <c r="R6" s="9">
        <v>834.16895</v>
      </c>
      <c r="S6" s="9">
        <v>327959134.94050199</v>
      </c>
      <c r="T6" s="16">
        <v>21375044.684443001</v>
      </c>
      <c r="U6" s="9">
        <v>0</v>
      </c>
      <c r="V6" s="9">
        <v>48868722.490861997</v>
      </c>
      <c r="W6" s="16">
        <v>103508.49280900002</v>
      </c>
      <c r="X6" s="9">
        <v>0</v>
      </c>
      <c r="Y6" s="9">
        <v>149187162.61486599</v>
      </c>
      <c r="Z6" s="16">
        <v>1203944.6740890001</v>
      </c>
      <c r="AA6" s="9">
        <v>0</v>
      </c>
      <c r="AB6" s="9">
        <v>79649383.343711987</v>
      </c>
      <c r="AC6" s="16">
        <v>292939.42437399994</v>
      </c>
      <c r="AD6" s="9">
        <v>0</v>
      </c>
      <c r="AE6" s="9">
        <v>56593063.38528198</v>
      </c>
      <c r="AF6" s="16">
        <v>1268103.88295</v>
      </c>
      <c r="AG6" s="9">
        <v>2598.1955900000003</v>
      </c>
      <c r="AH6" s="9">
        <v>661719801.55395091</v>
      </c>
      <c r="AI6" s="16">
        <v>20742067.72721</v>
      </c>
      <c r="AJ6" s="9">
        <v>0</v>
      </c>
      <c r="AK6" s="9">
        <v>64753777.140857995</v>
      </c>
      <c r="AL6" s="16">
        <v>182755.403979</v>
      </c>
      <c r="AM6" s="9">
        <v>67.971687000000003</v>
      </c>
      <c r="AN6" s="9">
        <v>521913564.65866709</v>
      </c>
      <c r="AO6" s="16">
        <v>3782279.4482160006</v>
      </c>
      <c r="AP6" s="9">
        <v>2191.711511</v>
      </c>
      <c r="AQ6" s="9">
        <v>89312780.96879001</v>
      </c>
      <c r="AR6" s="16">
        <v>2201627.4976659999</v>
      </c>
      <c r="AS6" s="9">
        <v>0</v>
      </c>
      <c r="AT6" s="9">
        <v>62200200.117234997</v>
      </c>
      <c r="AU6" s="16">
        <v>713323.83530199993</v>
      </c>
      <c r="AV6" s="9">
        <v>0</v>
      </c>
      <c r="AW6" s="9">
        <v>268576080.18875003</v>
      </c>
      <c r="AX6" s="16">
        <v>227297.18543900002</v>
      </c>
      <c r="AY6" s="9">
        <v>0</v>
      </c>
      <c r="AZ6" s="9">
        <v>632506133.35427403</v>
      </c>
      <c r="BA6" s="16">
        <v>13458246.20191</v>
      </c>
      <c r="BB6" s="9">
        <v>1.8</v>
      </c>
      <c r="BC6" s="9">
        <v>122160384.46834499</v>
      </c>
      <c r="BD6" s="16">
        <v>6485278.39274</v>
      </c>
      <c r="BE6" s="9">
        <v>714.88490000000002</v>
      </c>
      <c r="BF6" s="9">
        <v>145033709.07000002</v>
      </c>
      <c r="BG6" s="16">
        <v>5587768.7708299998</v>
      </c>
      <c r="BH6" s="9">
        <v>3.2868170000000001</v>
      </c>
      <c r="BI6" s="9">
        <v>152452380.797252</v>
      </c>
      <c r="BJ6" s="16">
        <v>569748.49613300001</v>
      </c>
      <c r="BK6" s="9">
        <v>0</v>
      </c>
      <c r="BL6" s="9">
        <v>323131970.01876903</v>
      </c>
      <c r="BM6" s="16">
        <v>80556367.990208</v>
      </c>
      <c r="BN6" s="9">
        <v>92.32</v>
      </c>
      <c r="BO6" s="9">
        <v>175928214.95039102</v>
      </c>
      <c r="BP6" s="16">
        <v>1305311.5150369999</v>
      </c>
      <c r="BQ6" s="9">
        <v>0</v>
      </c>
      <c r="BR6" s="9">
        <v>56269706.656621009</v>
      </c>
      <c r="BS6" s="16">
        <v>176743.820633</v>
      </c>
      <c r="BT6" s="9">
        <v>0</v>
      </c>
      <c r="BU6" s="9">
        <v>174913782.68550101</v>
      </c>
      <c r="BV6" s="16">
        <v>3330612.5412339997</v>
      </c>
      <c r="BW6" s="9">
        <v>0</v>
      </c>
      <c r="BX6" s="9">
        <v>319170652.95317602</v>
      </c>
      <c r="BY6" s="16">
        <v>17165657.829792999</v>
      </c>
      <c r="BZ6" s="9">
        <v>0</v>
      </c>
      <c r="CA6" s="9">
        <v>133534289.54016499</v>
      </c>
      <c r="CB6" s="16">
        <v>373270.122041</v>
      </c>
      <c r="CC6" s="9">
        <v>6.3698139999999999</v>
      </c>
      <c r="CD6" s="9">
        <v>472064847.38507891</v>
      </c>
      <c r="CE6" s="16">
        <v>21518804.692433</v>
      </c>
      <c r="CF6" s="9">
        <v>0</v>
      </c>
      <c r="CG6" s="9">
        <v>128978494.80030303</v>
      </c>
      <c r="CH6" s="16">
        <v>740750.36859900015</v>
      </c>
      <c r="CI6" s="9">
        <v>6869448.9637660002</v>
      </c>
      <c r="CJ6" s="9">
        <v>287849580.911237</v>
      </c>
      <c r="CK6" s="16">
        <v>14271019.689625999</v>
      </c>
      <c r="CL6" s="9">
        <v>0</v>
      </c>
      <c r="CM6" s="9">
        <v>148725346.56437898</v>
      </c>
      <c r="CN6" s="16">
        <v>407652.80321400001</v>
      </c>
      <c r="CO6" s="9">
        <v>0.03</v>
      </c>
      <c r="CP6" s="9">
        <v>148788315.68885899</v>
      </c>
      <c r="CQ6" s="16">
        <v>6307551.6676960001</v>
      </c>
      <c r="CR6" s="10">
        <v>12240612085.876646</v>
      </c>
    </row>
    <row r="7" spans="1:96" ht="26.4" customHeight="1">
      <c r="A7" s="1">
        <v>3</v>
      </c>
      <c r="B7" s="8" t="s">
        <v>59</v>
      </c>
      <c r="C7" s="48"/>
      <c r="D7" s="48"/>
      <c r="E7" s="50"/>
      <c r="F7" s="48"/>
      <c r="G7" s="48"/>
      <c r="H7" s="50"/>
      <c r="I7" s="48"/>
      <c r="J7" s="48"/>
      <c r="K7" s="50"/>
      <c r="L7" s="48"/>
      <c r="M7" s="48"/>
      <c r="N7" s="50"/>
      <c r="O7" s="48"/>
      <c r="P7" s="48"/>
      <c r="Q7" s="50"/>
      <c r="R7" s="48"/>
      <c r="S7" s="48"/>
      <c r="T7" s="50"/>
      <c r="U7" s="48"/>
      <c r="V7" s="48"/>
      <c r="W7" s="50"/>
      <c r="X7" s="48"/>
      <c r="Y7" s="48"/>
      <c r="Z7" s="50"/>
      <c r="AA7" s="48"/>
      <c r="AB7" s="48"/>
      <c r="AC7" s="50"/>
      <c r="AD7" s="48"/>
      <c r="AE7" s="48"/>
      <c r="AF7" s="50"/>
      <c r="AG7" s="48"/>
      <c r="AH7" s="48"/>
      <c r="AI7" s="50"/>
      <c r="AJ7" s="48"/>
      <c r="AK7" s="48"/>
      <c r="AL7" s="50"/>
      <c r="AM7" s="48"/>
      <c r="AN7" s="48"/>
      <c r="AO7" s="50"/>
      <c r="AP7" s="48"/>
      <c r="AQ7" s="48"/>
      <c r="AR7" s="50"/>
      <c r="AS7" s="48"/>
      <c r="AT7" s="48"/>
      <c r="AU7" s="50"/>
      <c r="AV7" s="48"/>
      <c r="AW7" s="48"/>
      <c r="AX7" s="50"/>
      <c r="AY7" s="48"/>
      <c r="AZ7" s="48"/>
      <c r="BA7" s="50"/>
      <c r="BB7" s="48"/>
      <c r="BC7" s="48"/>
      <c r="BD7" s="50"/>
      <c r="BE7" s="48"/>
      <c r="BF7" s="48"/>
      <c r="BG7" s="50"/>
      <c r="BH7" s="48"/>
      <c r="BI7" s="48"/>
      <c r="BJ7" s="50"/>
      <c r="BK7" s="48"/>
      <c r="BL7" s="48"/>
      <c r="BM7" s="50"/>
      <c r="BN7" s="48"/>
      <c r="BO7" s="48"/>
      <c r="BP7" s="50"/>
      <c r="BQ7" s="48"/>
      <c r="BR7" s="48"/>
      <c r="BS7" s="50"/>
      <c r="BT7" s="48"/>
      <c r="BU7" s="48"/>
      <c r="BV7" s="50"/>
      <c r="BW7" s="48"/>
      <c r="BX7" s="48"/>
      <c r="BY7" s="50"/>
      <c r="BZ7" s="48"/>
      <c r="CA7" s="48"/>
      <c r="CB7" s="50"/>
      <c r="CC7" s="48"/>
      <c r="CD7" s="48"/>
      <c r="CE7" s="50"/>
      <c r="CF7" s="48"/>
      <c r="CG7" s="48"/>
      <c r="CH7" s="50"/>
      <c r="CI7" s="48"/>
      <c r="CJ7" s="48"/>
      <c r="CK7" s="50"/>
      <c r="CL7" s="48"/>
      <c r="CM7" s="48"/>
      <c r="CN7" s="50"/>
      <c r="CO7" s="48"/>
      <c r="CP7" s="48"/>
      <c r="CQ7" s="50"/>
      <c r="CR7" s="49"/>
    </row>
    <row r="8" spans="1:96" ht="17.399999999999999">
      <c r="A8" s="1">
        <v>4</v>
      </c>
      <c r="B8" s="8" t="s">
        <v>60</v>
      </c>
      <c r="C8" s="51"/>
      <c r="D8" s="51"/>
      <c r="E8" s="54"/>
      <c r="F8" s="51"/>
      <c r="G8" s="51"/>
      <c r="H8" s="54"/>
      <c r="I8" s="51"/>
      <c r="J8" s="51"/>
      <c r="K8" s="54"/>
      <c r="L8" s="51"/>
      <c r="M8" s="51"/>
      <c r="N8" s="54"/>
      <c r="O8" s="51"/>
      <c r="P8" s="51"/>
      <c r="Q8" s="54"/>
      <c r="R8" s="51"/>
      <c r="S8" s="51"/>
      <c r="T8" s="54"/>
      <c r="U8" s="51"/>
      <c r="V8" s="51"/>
      <c r="W8" s="54"/>
      <c r="X8" s="51"/>
      <c r="Y8" s="51"/>
      <c r="Z8" s="54"/>
      <c r="AA8" s="51"/>
      <c r="AB8" s="51"/>
      <c r="AC8" s="54"/>
      <c r="AD8" s="51"/>
      <c r="AE8" s="51"/>
      <c r="AF8" s="54"/>
      <c r="AG8" s="51"/>
      <c r="AH8" s="51"/>
      <c r="AI8" s="54"/>
      <c r="AJ8" s="51"/>
      <c r="AK8" s="51"/>
      <c r="AL8" s="54"/>
      <c r="AM8" s="51"/>
      <c r="AN8" s="51"/>
      <c r="AO8" s="54"/>
      <c r="AP8" s="51"/>
      <c r="AQ8" s="51"/>
      <c r="AR8" s="54"/>
      <c r="AS8" s="51"/>
      <c r="AT8" s="51"/>
      <c r="AU8" s="54"/>
      <c r="AV8" s="51"/>
      <c r="AW8" s="51"/>
      <c r="AX8" s="54"/>
      <c r="AY8" s="51"/>
      <c r="AZ8" s="51"/>
      <c r="BA8" s="54"/>
      <c r="BB8" s="51"/>
      <c r="BC8" s="51"/>
      <c r="BD8" s="54"/>
      <c r="BE8" s="51"/>
      <c r="BF8" s="51"/>
      <c r="BG8" s="54"/>
      <c r="BH8" s="51"/>
      <c r="BI8" s="51"/>
      <c r="BJ8" s="54"/>
      <c r="BK8" s="51"/>
      <c r="BL8" s="51"/>
      <c r="BM8" s="54"/>
      <c r="BN8" s="51"/>
      <c r="BO8" s="51"/>
      <c r="BP8" s="54"/>
      <c r="BQ8" s="51"/>
      <c r="BR8" s="51"/>
      <c r="BS8" s="54"/>
      <c r="BT8" s="51"/>
      <c r="BU8" s="51"/>
      <c r="BV8" s="54"/>
      <c r="BW8" s="51"/>
      <c r="BX8" s="51"/>
      <c r="BY8" s="54"/>
      <c r="BZ8" s="51"/>
      <c r="CA8" s="51"/>
      <c r="CB8" s="54"/>
      <c r="CC8" s="51"/>
      <c r="CD8" s="51"/>
      <c r="CE8" s="54"/>
      <c r="CF8" s="51"/>
      <c r="CG8" s="51"/>
      <c r="CH8" s="54"/>
      <c r="CI8" s="51"/>
      <c r="CJ8" s="51"/>
      <c r="CK8" s="54"/>
      <c r="CL8" s="51"/>
      <c r="CM8" s="51"/>
      <c r="CN8" s="54"/>
      <c r="CO8" s="51"/>
      <c r="CP8" s="51"/>
      <c r="CQ8" s="54"/>
      <c r="CR8" s="52"/>
    </row>
    <row r="9" spans="1:96" ht="17.399999999999999">
      <c r="A9" s="1">
        <v>5</v>
      </c>
      <c r="B9" s="8" t="s">
        <v>61</v>
      </c>
      <c r="C9" s="55"/>
      <c r="D9" s="55"/>
      <c r="E9" s="58"/>
      <c r="F9" s="55"/>
      <c r="G9" s="55"/>
      <c r="H9" s="58"/>
      <c r="I9" s="55"/>
      <c r="J9" s="55"/>
      <c r="K9" s="58"/>
      <c r="L9" s="55"/>
      <c r="M9" s="55"/>
      <c r="N9" s="58"/>
      <c r="O9" s="55"/>
      <c r="P9" s="55"/>
      <c r="Q9" s="58"/>
      <c r="R9" s="55"/>
      <c r="S9" s="55"/>
      <c r="T9" s="58"/>
      <c r="U9" s="55"/>
      <c r="V9" s="55"/>
      <c r="W9" s="58"/>
      <c r="X9" s="55"/>
      <c r="Y9" s="55"/>
      <c r="Z9" s="58"/>
      <c r="AA9" s="55"/>
      <c r="AB9" s="55"/>
      <c r="AC9" s="58"/>
      <c r="AD9" s="55"/>
      <c r="AE9" s="55"/>
      <c r="AF9" s="58"/>
      <c r="AG9" s="55"/>
      <c r="AH9" s="55"/>
      <c r="AI9" s="58"/>
      <c r="AJ9" s="55"/>
      <c r="AK9" s="55"/>
      <c r="AL9" s="58"/>
      <c r="AM9" s="55"/>
      <c r="AN9" s="55"/>
      <c r="AO9" s="58"/>
      <c r="AP9" s="55"/>
      <c r="AQ9" s="55"/>
      <c r="AR9" s="58"/>
      <c r="AS9" s="55"/>
      <c r="AT9" s="55"/>
      <c r="AU9" s="58"/>
      <c r="AV9" s="55"/>
      <c r="AW9" s="55"/>
      <c r="AX9" s="58"/>
      <c r="AY9" s="55"/>
      <c r="AZ9" s="55"/>
      <c r="BA9" s="58"/>
      <c r="BB9" s="55"/>
      <c r="BC9" s="55"/>
      <c r="BD9" s="58"/>
      <c r="BE9" s="55"/>
      <c r="BF9" s="55"/>
      <c r="BG9" s="58"/>
      <c r="BH9" s="55"/>
      <c r="BI9" s="55"/>
      <c r="BJ9" s="58"/>
      <c r="BK9" s="55"/>
      <c r="BL9" s="55"/>
      <c r="BM9" s="58"/>
      <c r="BN9" s="55"/>
      <c r="BO9" s="55"/>
      <c r="BP9" s="58"/>
      <c r="BQ9" s="55"/>
      <c r="BR9" s="55"/>
      <c r="BS9" s="58"/>
      <c r="BT9" s="55"/>
      <c r="BU9" s="55"/>
      <c r="BV9" s="58"/>
      <c r="BW9" s="55"/>
      <c r="BX9" s="55"/>
      <c r="BY9" s="58"/>
      <c r="BZ9" s="55"/>
      <c r="CA9" s="55"/>
      <c r="CB9" s="58"/>
      <c r="CC9" s="55"/>
      <c r="CD9" s="55"/>
      <c r="CE9" s="58"/>
      <c r="CF9" s="55"/>
      <c r="CG9" s="55"/>
      <c r="CH9" s="58"/>
      <c r="CI9" s="55"/>
      <c r="CJ9" s="55"/>
      <c r="CK9" s="58"/>
      <c r="CL9" s="55"/>
      <c r="CM9" s="55"/>
      <c r="CN9" s="58"/>
      <c r="CO9" s="55"/>
      <c r="CP9" s="55"/>
      <c r="CQ9" s="58"/>
      <c r="CR9" s="56"/>
    </row>
    <row r="10" spans="1:96" ht="26.4" customHeight="1">
      <c r="A10" s="1">
        <v>6</v>
      </c>
      <c r="B10" s="8" t="s">
        <v>55</v>
      </c>
      <c r="C10" s="59"/>
      <c r="D10" s="59"/>
      <c r="E10" s="62"/>
      <c r="F10" s="59"/>
      <c r="G10" s="59"/>
      <c r="H10" s="62"/>
      <c r="I10" s="59"/>
      <c r="J10" s="59"/>
      <c r="K10" s="62"/>
      <c r="L10" s="59"/>
      <c r="M10" s="59"/>
      <c r="N10" s="62"/>
      <c r="O10" s="59"/>
      <c r="P10" s="59"/>
      <c r="Q10" s="62"/>
      <c r="R10" s="59"/>
      <c r="S10" s="59"/>
      <c r="T10" s="62"/>
      <c r="U10" s="59"/>
      <c r="V10" s="59"/>
      <c r="W10" s="62"/>
      <c r="X10" s="59"/>
      <c r="Y10" s="59"/>
      <c r="Z10" s="62"/>
      <c r="AA10" s="59"/>
      <c r="AB10" s="59"/>
      <c r="AC10" s="62"/>
      <c r="AD10" s="59"/>
      <c r="AE10" s="59"/>
      <c r="AF10" s="62"/>
      <c r="AG10" s="59"/>
      <c r="AH10" s="59"/>
      <c r="AI10" s="62"/>
      <c r="AJ10" s="59"/>
      <c r="AK10" s="59"/>
      <c r="AL10" s="62"/>
      <c r="AM10" s="59"/>
      <c r="AN10" s="59"/>
      <c r="AO10" s="62"/>
      <c r="AP10" s="59"/>
      <c r="AQ10" s="59"/>
      <c r="AR10" s="62"/>
      <c r="AS10" s="59"/>
      <c r="AT10" s="59"/>
      <c r="AU10" s="62"/>
      <c r="AV10" s="59"/>
      <c r="AW10" s="59"/>
      <c r="AX10" s="62"/>
      <c r="AY10" s="59"/>
      <c r="AZ10" s="59"/>
      <c r="BA10" s="62"/>
      <c r="BB10" s="59"/>
      <c r="BC10" s="59"/>
      <c r="BD10" s="62"/>
      <c r="BE10" s="59"/>
      <c r="BF10" s="59"/>
      <c r="BG10" s="62"/>
      <c r="BH10" s="59"/>
      <c r="BI10" s="59"/>
      <c r="BJ10" s="62"/>
      <c r="BK10" s="59"/>
      <c r="BL10" s="59"/>
      <c r="BM10" s="62"/>
      <c r="BN10" s="59"/>
      <c r="BO10" s="59"/>
      <c r="BP10" s="62"/>
      <c r="BQ10" s="59"/>
      <c r="BR10" s="59"/>
      <c r="BS10" s="62"/>
      <c r="BT10" s="59"/>
      <c r="BU10" s="59"/>
      <c r="BV10" s="62"/>
      <c r="BW10" s="59"/>
      <c r="BX10" s="59"/>
      <c r="BY10" s="62"/>
      <c r="BZ10" s="59"/>
      <c r="CA10" s="59"/>
      <c r="CB10" s="62"/>
      <c r="CC10" s="59"/>
      <c r="CD10" s="59"/>
      <c r="CE10" s="62"/>
      <c r="CF10" s="59"/>
      <c r="CG10" s="59"/>
      <c r="CH10" s="62"/>
      <c r="CI10" s="59"/>
      <c r="CJ10" s="59"/>
      <c r="CK10" s="62"/>
      <c r="CL10" s="59"/>
      <c r="CM10" s="59"/>
      <c r="CN10" s="62"/>
      <c r="CO10" s="59"/>
      <c r="CP10" s="59"/>
      <c r="CQ10" s="62"/>
      <c r="CR10" s="60"/>
    </row>
    <row r="11" spans="1:96" ht="26.4" customHeight="1">
      <c r="A11" s="1">
        <v>7</v>
      </c>
      <c r="B11" s="8" t="s">
        <v>62</v>
      </c>
      <c r="C11" s="63"/>
      <c r="D11" s="63"/>
      <c r="E11" s="66"/>
      <c r="F11" s="63"/>
      <c r="G11" s="63"/>
      <c r="H11" s="66"/>
      <c r="I11" s="63"/>
      <c r="J11" s="63"/>
      <c r="K11" s="66"/>
      <c r="L11" s="63"/>
      <c r="M11" s="63"/>
      <c r="N11" s="66"/>
      <c r="O11" s="63"/>
      <c r="P11" s="63"/>
      <c r="Q11" s="66"/>
      <c r="R11" s="63"/>
      <c r="S11" s="63"/>
      <c r="T11" s="66"/>
      <c r="U11" s="63"/>
      <c r="V11" s="63"/>
      <c r="W11" s="66"/>
      <c r="X11" s="63"/>
      <c r="Y11" s="63"/>
      <c r="Z11" s="66"/>
      <c r="AA11" s="63"/>
      <c r="AB11" s="63"/>
      <c r="AC11" s="66"/>
      <c r="AD11" s="63"/>
      <c r="AE11" s="63"/>
      <c r="AF11" s="66"/>
      <c r="AG11" s="63"/>
      <c r="AH11" s="63"/>
      <c r="AI11" s="66"/>
      <c r="AJ11" s="63"/>
      <c r="AK11" s="63"/>
      <c r="AL11" s="66"/>
      <c r="AM11" s="63"/>
      <c r="AN11" s="63"/>
      <c r="AO11" s="66"/>
      <c r="AP11" s="63"/>
      <c r="AQ11" s="63"/>
      <c r="AR11" s="66"/>
      <c r="AS11" s="63"/>
      <c r="AT11" s="63"/>
      <c r="AU11" s="66"/>
      <c r="AV11" s="63"/>
      <c r="AW11" s="63"/>
      <c r="AX11" s="66"/>
      <c r="AY11" s="63"/>
      <c r="AZ11" s="63"/>
      <c r="BA11" s="66"/>
      <c r="BB11" s="63"/>
      <c r="BC11" s="63"/>
      <c r="BD11" s="66"/>
      <c r="BE11" s="63"/>
      <c r="BF11" s="63"/>
      <c r="BG11" s="66"/>
      <c r="BH11" s="63"/>
      <c r="BI11" s="63"/>
      <c r="BJ11" s="66"/>
      <c r="BK11" s="63"/>
      <c r="BL11" s="63"/>
      <c r="BM11" s="66"/>
      <c r="BN11" s="63"/>
      <c r="BO11" s="63"/>
      <c r="BP11" s="66"/>
      <c r="BQ11" s="63"/>
      <c r="BR11" s="63"/>
      <c r="BS11" s="66"/>
      <c r="BT11" s="63"/>
      <c r="BU11" s="63"/>
      <c r="BV11" s="66"/>
      <c r="BW11" s="63"/>
      <c r="BX11" s="63"/>
      <c r="BY11" s="66"/>
      <c r="BZ11" s="63"/>
      <c r="CA11" s="63"/>
      <c r="CB11" s="66"/>
      <c r="CC11" s="63"/>
      <c r="CD11" s="63"/>
      <c r="CE11" s="66"/>
      <c r="CF11" s="63"/>
      <c r="CG11" s="63"/>
      <c r="CH11" s="66"/>
      <c r="CI11" s="63"/>
      <c r="CJ11" s="63"/>
      <c r="CK11" s="66"/>
      <c r="CL11" s="63"/>
      <c r="CM11" s="63"/>
      <c r="CN11" s="66"/>
      <c r="CO11" s="63"/>
      <c r="CP11" s="63"/>
      <c r="CQ11" s="66"/>
      <c r="CR11" s="64"/>
    </row>
    <row r="12" spans="1:96" ht="26.4" customHeight="1">
      <c r="A12" s="1">
        <v>8</v>
      </c>
      <c r="B12" s="8" t="s">
        <v>63</v>
      </c>
      <c r="C12" s="63"/>
      <c r="D12" s="63"/>
      <c r="E12" s="66"/>
      <c r="F12" s="63"/>
      <c r="G12" s="63"/>
      <c r="H12" s="66"/>
      <c r="I12" s="63"/>
      <c r="J12" s="63"/>
      <c r="K12" s="66"/>
      <c r="L12" s="63"/>
      <c r="M12" s="63"/>
      <c r="N12" s="66"/>
      <c r="O12" s="63"/>
      <c r="P12" s="63"/>
      <c r="Q12" s="66"/>
      <c r="R12" s="63"/>
      <c r="S12" s="63"/>
      <c r="T12" s="66"/>
      <c r="U12" s="63"/>
      <c r="V12" s="63"/>
      <c r="W12" s="66"/>
      <c r="X12" s="63"/>
      <c r="Y12" s="63"/>
      <c r="Z12" s="66"/>
      <c r="AA12" s="63"/>
      <c r="AB12" s="63"/>
      <c r="AC12" s="66"/>
      <c r="AD12" s="63"/>
      <c r="AE12" s="63"/>
      <c r="AF12" s="66"/>
      <c r="AG12" s="63"/>
      <c r="AH12" s="63"/>
      <c r="AI12" s="66"/>
      <c r="AJ12" s="63"/>
      <c r="AK12" s="63"/>
      <c r="AL12" s="66"/>
      <c r="AM12" s="63"/>
      <c r="AN12" s="63"/>
      <c r="AO12" s="66"/>
      <c r="AP12" s="63"/>
      <c r="AQ12" s="63"/>
      <c r="AR12" s="66"/>
      <c r="AS12" s="63"/>
      <c r="AT12" s="63"/>
      <c r="AU12" s="66"/>
      <c r="AV12" s="63"/>
      <c r="AW12" s="63"/>
      <c r="AX12" s="66"/>
      <c r="AY12" s="63"/>
      <c r="AZ12" s="63"/>
      <c r="BA12" s="66"/>
      <c r="BB12" s="63"/>
      <c r="BC12" s="63"/>
      <c r="BD12" s="66"/>
      <c r="BE12" s="63"/>
      <c r="BF12" s="63"/>
      <c r="BG12" s="66"/>
      <c r="BH12" s="63"/>
      <c r="BI12" s="63"/>
      <c r="BJ12" s="66"/>
      <c r="BK12" s="63"/>
      <c r="BL12" s="63"/>
      <c r="BM12" s="66"/>
      <c r="BN12" s="63"/>
      <c r="BO12" s="63"/>
      <c r="BP12" s="66"/>
      <c r="BQ12" s="63"/>
      <c r="BR12" s="63"/>
      <c r="BS12" s="66"/>
      <c r="BT12" s="63"/>
      <c r="BU12" s="63"/>
      <c r="BV12" s="66"/>
      <c r="BW12" s="63"/>
      <c r="BX12" s="63"/>
      <c r="BY12" s="66"/>
      <c r="BZ12" s="63"/>
      <c r="CA12" s="63"/>
      <c r="CB12" s="66"/>
      <c r="CC12" s="63"/>
      <c r="CD12" s="63"/>
      <c r="CE12" s="66"/>
      <c r="CF12" s="63"/>
      <c r="CG12" s="63"/>
      <c r="CH12" s="66"/>
      <c r="CI12" s="63"/>
      <c r="CJ12" s="63"/>
      <c r="CK12" s="66"/>
      <c r="CL12" s="63"/>
      <c r="CM12" s="63"/>
      <c r="CN12" s="66"/>
      <c r="CO12" s="63"/>
      <c r="CP12" s="63"/>
      <c r="CQ12" s="66"/>
      <c r="CR12" s="64"/>
    </row>
    <row r="13" spans="1:96" ht="26.4" customHeight="1">
      <c r="A13" s="1">
        <v>9</v>
      </c>
      <c r="B13" s="8" t="s">
        <v>64</v>
      </c>
      <c r="C13" s="63"/>
      <c r="D13" s="63"/>
      <c r="E13" s="66"/>
      <c r="F13" s="63"/>
      <c r="G13" s="63"/>
      <c r="H13" s="66"/>
      <c r="I13" s="63"/>
      <c r="J13" s="63"/>
      <c r="K13" s="66"/>
      <c r="L13" s="63"/>
      <c r="M13" s="63"/>
      <c r="N13" s="66"/>
      <c r="O13" s="63"/>
      <c r="P13" s="63"/>
      <c r="Q13" s="66"/>
      <c r="R13" s="63"/>
      <c r="S13" s="63"/>
      <c r="T13" s="66"/>
      <c r="U13" s="63"/>
      <c r="V13" s="63"/>
      <c r="W13" s="66"/>
      <c r="X13" s="63"/>
      <c r="Y13" s="63"/>
      <c r="Z13" s="66"/>
      <c r="AA13" s="63"/>
      <c r="AB13" s="63"/>
      <c r="AC13" s="66"/>
      <c r="AD13" s="63"/>
      <c r="AE13" s="63"/>
      <c r="AF13" s="66"/>
      <c r="AG13" s="63"/>
      <c r="AH13" s="63"/>
      <c r="AI13" s="66"/>
      <c r="AJ13" s="63"/>
      <c r="AK13" s="63"/>
      <c r="AL13" s="66"/>
      <c r="AM13" s="63"/>
      <c r="AN13" s="63"/>
      <c r="AO13" s="66"/>
      <c r="AP13" s="63"/>
      <c r="AQ13" s="63"/>
      <c r="AR13" s="66"/>
      <c r="AS13" s="63"/>
      <c r="AT13" s="63"/>
      <c r="AU13" s="66"/>
      <c r="AV13" s="63"/>
      <c r="AW13" s="63"/>
      <c r="AX13" s="66"/>
      <c r="AY13" s="63"/>
      <c r="AZ13" s="63"/>
      <c r="BA13" s="66"/>
      <c r="BB13" s="63"/>
      <c r="BC13" s="63"/>
      <c r="BD13" s="66"/>
      <c r="BE13" s="63"/>
      <c r="BF13" s="63"/>
      <c r="BG13" s="66"/>
      <c r="BH13" s="63"/>
      <c r="BI13" s="63"/>
      <c r="BJ13" s="66"/>
      <c r="BK13" s="63"/>
      <c r="BL13" s="63"/>
      <c r="BM13" s="66"/>
      <c r="BN13" s="63"/>
      <c r="BO13" s="63"/>
      <c r="BP13" s="66"/>
      <c r="BQ13" s="63"/>
      <c r="BR13" s="63"/>
      <c r="BS13" s="66"/>
      <c r="BT13" s="63"/>
      <c r="BU13" s="63"/>
      <c r="BV13" s="66"/>
      <c r="BW13" s="63"/>
      <c r="BX13" s="63"/>
      <c r="BY13" s="66"/>
      <c r="BZ13" s="63"/>
      <c r="CA13" s="63"/>
      <c r="CB13" s="66"/>
      <c r="CC13" s="63"/>
      <c r="CD13" s="63"/>
      <c r="CE13" s="66"/>
      <c r="CF13" s="63"/>
      <c r="CG13" s="63"/>
      <c r="CH13" s="66"/>
      <c r="CI13" s="63"/>
      <c r="CJ13" s="63"/>
      <c r="CK13" s="66"/>
      <c r="CL13" s="63"/>
      <c r="CM13" s="63"/>
      <c r="CN13" s="66"/>
      <c r="CO13" s="63"/>
      <c r="CP13" s="63"/>
      <c r="CQ13" s="66"/>
      <c r="CR13" s="64"/>
    </row>
    <row r="14" spans="1:96" ht="26.4" customHeight="1">
      <c r="A14" s="1">
        <v>10</v>
      </c>
      <c r="B14" s="8" t="s">
        <v>65</v>
      </c>
      <c r="C14" s="63"/>
      <c r="D14" s="63"/>
      <c r="E14" s="66"/>
      <c r="F14" s="63"/>
      <c r="G14" s="63"/>
      <c r="H14" s="66"/>
      <c r="I14" s="63"/>
      <c r="J14" s="63"/>
      <c r="K14" s="66"/>
      <c r="L14" s="63"/>
      <c r="M14" s="63"/>
      <c r="N14" s="66"/>
      <c r="O14" s="63"/>
      <c r="P14" s="63"/>
      <c r="Q14" s="66"/>
      <c r="R14" s="63"/>
      <c r="S14" s="63"/>
      <c r="T14" s="66"/>
      <c r="U14" s="63"/>
      <c r="V14" s="63"/>
      <c r="W14" s="66"/>
      <c r="X14" s="63"/>
      <c r="Y14" s="63"/>
      <c r="Z14" s="66"/>
      <c r="AA14" s="63"/>
      <c r="AB14" s="63"/>
      <c r="AC14" s="66"/>
      <c r="AD14" s="63"/>
      <c r="AE14" s="63"/>
      <c r="AF14" s="66"/>
      <c r="AG14" s="63"/>
      <c r="AH14" s="63"/>
      <c r="AI14" s="66"/>
      <c r="AJ14" s="63"/>
      <c r="AK14" s="63"/>
      <c r="AL14" s="66"/>
      <c r="AM14" s="63"/>
      <c r="AN14" s="63"/>
      <c r="AO14" s="66"/>
      <c r="AP14" s="63"/>
      <c r="AQ14" s="63"/>
      <c r="AR14" s="66"/>
      <c r="AS14" s="63"/>
      <c r="AT14" s="63"/>
      <c r="AU14" s="66"/>
      <c r="AV14" s="63"/>
      <c r="AW14" s="63"/>
      <c r="AX14" s="66"/>
      <c r="AY14" s="63"/>
      <c r="AZ14" s="63"/>
      <c r="BA14" s="66"/>
      <c r="BB14" s="63"/>
      <c r="BC14" s="63"/>
      <c r="BD14" s="66"/>
      <c r="BE14" s="63"/>
      <c r="BF14" s="63"/>
      <c r="BG14" s="66"/>
      <c r="BH14" s="63"/>
      <c r="BI14" s="63"/>
      <c r="BJ14" s="66"/>
      <c r="BK14" s="63"/>
      <c r="BL14" s="63"/>
      <c r="BM14" s="66"/>
      <c r="BN14" s="63"/>
      <c r="BO14" s="63"/>
      <c r="BP14" s="66"/>
      <c r="BQ14" s="63"/>
      <c r="BR14" s="63"/>
      <c r="BS14" s="66"/>
      <c r="BT14" s="63"/>
      <c r="BU14" s="63"/>
      <c r="BV14" s="66"/>
      <c r="BW14" s="63"/>
      <c r="BX14" s="63"/>
      <c r="BY14" s="66"/>
      <c r="BZ14" s="63"/>
      <c r="CA14" s="63"/>
      <c r="CB14" s="66"/>
      <c r="CC14" s="63"/>
      <c r="CD14" s="63"/>
      <c r="CE14" s="66"/>
      <c r="CF14" s="63"/>
      <c r="CG14" s="63"/>
      <c r="CH14" s="66"/>
      <c r="CI14" s="63"/>
      <c r="CJ14" s="63"/>
      <c r="CK14" s="66"/>
      <c r="CL14" s="63"/>
      <c r="CM14" s="63"/>
      <c r="CN14" s="66"/>
      <c r="CO14" s="63"/>
      <c r="CP14" s="63"/>
      <c r="CQ14" s="66"/>
      <c r="CR14" s="64"/>
    </row>
    <row r="15" spans="1:96" ht="26.4" customHeight="1">
      <c r="A15" s="1">
        <v>11</v>
      </c>
      <c r="B15" s="8" t="s">
        <v>66</v>
      </c>
      <c r="C15" s="9"/>
      <c r="D15" s="9"/>
      <c r="E15" s="16"/>
      <c r="F15" s="9"/>
      <c r="G15" s="9"/>
      <c r="H15" s="16"/>
      <c r="I15" s="9"/>
      <c r="J15" s="9"/>
      <c r="K15" s="16"/>
      <c r="L15" s="9"/>
      <c r="M15" s="9"/>
      <c r="N15" s="16"/>
      <c r="O15" s="9"/>
      <c r="P15" s="9"/>
      <c r="Q15" s="16"/>
      <c r="R15" s="9"/>
      <c r="S15" s="9"/>
      <c r="T15" s="16"/>
      <c r="U15" s="9"/>
      <c r="V15" s="9"/>
      <c r="W15" s="16"/>
      <c r="X15" s="9"/>
      <c r="Y15" s="9"/>
      <c r="Z15" s="16"/>
      <c r="AA15" s="9"/>
      <c r="AB15" s="9"/>
      <c r="AC15" s="16"/>
      <c r="AD15" s="9"/>
      <c r="AE15" s="9"/>
      <c r="AF15" s="16"/>
      <c r="AG15" s="9"/>
      <c r="AH15" s="9"/>
      <c r="AI15" s="16"/>
      <c r="AJ15" s="9"/>
      <c r="AK15" s="9"/>
      <c r="AL15" s="16"/>
      <c r="AM15" s="9"/>
      <c r="AN15" s="9"/>
      <c r="AO15" s="16"/>
      <c r="AP15" s="9"/>
      <c r="AQ15" s="9"/>
      <c r="AR15" s="16"/>
      <c r="AS15" s="9"/>
      <c r="AT15" s="9"/>
      <c r="AU15" s="16"/>
      <c r="AV15" s="9"/>
      <c r="AW15" s="9"/>
      <c r="AX15" s="16"/>
      <c r="AY15" s="9"/>
      <c r="AZ15" s="9"/>
      <c r="BA15" s="16"/>
      <c r="BB15" s="9"/>
      <c r="BC15" s="9"/>
      <c r="BD15" s="16"/>
      <c r="BE15" s="9"/>
      <c r="BF15" s="9"/>
      <c r="BG15" s="16"/>
      <c r="BH15" s="9"/>
      <c r="BI15" s="9"/>
      <c r="BJ15" s="16"/>
      <c r="BK15" s="9"/>
      <c r="BL15" s="9"/>
      <c r="BM15" s="16"/>
      <c r="BN15" s="9"/>
      <c r="BO15" s="9"/>
      <c r="BP15" s="16"/>
      <c r="BQ15" s="9"/>
      <c r="BR15" s="9"/>
      <c r="BS15" s="16"/>
      <c r="BT15" s="9"/>
      <c r="BU15" s="9"/>
      <c r="BV15" s="16"/>
      <c r="BW15" s="9"/>
      <c r="BX15" s="9"/>
      <c r="BY15" s="16"/>
      <c r="BZ15" s="9"/>
      <c r="CA15" s="9"/>
      <c r="CB15" s="16"/>
      <c r="CC15" s="9"/>
      <c r="CD15" s="9"/>
      <c r="CE15" s="16"/>
      <c r="CF15" s="9"/>
      <c r="CG15" s="9"/>
      <c r="CH15" s="16"/>
      <c r="CI15" s="9"/>
      <c r="CJ15" s="9"/>
      <c r="CK15" s="16"/>
      <c r="CL15" s="9"/>
      <c r="CM15" s="9"/>
      <c r="CN15" s="16"/>
      <c r="CO15" s="9"/>
      <c r="CP15" s="9"/>
      <c r="CQ15" s="16"/>
      <c r="CR15" s="10"/>
    </row>
    <row r="16" spans="1:96" ht="26.4" customHeight="1">
      <c r="A16" s="1">
        <v>12</v>
      </c>
      <c r="B16" s="8" t="s">
        <v>67</v>
      </c>
      <c r="C16" s="63"/>
      <c r="D16" s="63"/>
      <c r="E16" s="66"/>
      <c r="F16" s="63"/>
      <c r="G16" s="63"/>
      <c r="H16" s="66"/>
      <c r="I16" s="63"/>
      <c r="J16" s="63"/>
      <c r="K16" s="66"/>
      <c r="L16" s="63"/>
      <c r="M16" s="63"/>
      <c r="N16" s="66"/>
      <c r="O16" s="63"/>
      <c r="P16" s="63"/>
      <c r="Q16" s="66"/>
      <c r="R16" s="63"/>
      <c r="S16" s="63"/>
      <c r="T16" s="66"/>
      <c r="U16" s="63"/>
      <c r="V16" s="63"/>
      <c r="W16" s="66"/>
      <c r="X16" s="63"/>
      <c r="Y16" s="63"/>
      <c r="Z16" s="66"/>
      <c r="AA16" s="63"/>
      <c r="AB16" s="63"/>
      <c r="AC16" s="66"/>
      <c r="AD16" s="63"/>
      <c r="AE16" s="63"/>
      <c r="AF16" s="66"/>
      <c r="AG16" s="63"/>
      <c r="AH16" s="63"/>
      <c r="AI16" s="66"/>
      <c r="AJ16" s="63"/>
      <c r="AK16" s="63"/>
      <c r="AL16" s="66"/>
      <c r="AM16" s="63"/>
      <c r="AN16" s="63"/>
      <c r="AO16" s="66"/>
      <c r="AP16" s="63"/>
      <c r="AQ16" s="63"/>
      <c r="AR16" s="66"/>
      <c r="AS16" s="63"/>
      <c r="AT16" s="63"/>
      <c r="AU16" s="66"/>
      <c r="AV16" s="63"/>
      <c r="AW16" s="63"/>
      <c r="AX16" s="66"/>
      <c r="AY16" s="63"/>
      <c r="AZ16" s="63"/>
      <c r="BA16" s="66"/>
      <c r="BB16" s="63"/>
      <c r="BC16" s="63"/>
      <c r="BD16" s="66"/>
      <c r="BE16" s="63"/>
      <c r="BF16" s="63"/>
      <c r="BG16" s="66"/>
      <c r="BH16" s="63"/>
      <c r="BI16" s="63"/>
      <c r="BJ16" s="66"/>
      <c r="BK16" s="63"/>
      <c r="BL16" s="63"/>
      <c r="BM16" s="66"/>
      <c r="BN16" s="63"/>
      <c r="BO16" s="63"/>
      <c r="BP16" s="66"/>
      <c r="BQ16" s="63"/>
      <c r="BR16" s="63"/>
      <c r="BS16" s="66"/>
      <c r="BT16" s="63"/>
      <c r="BU16" s="63"/>
      <c r="BV16" s="66"/>
      <c r="BW16" s="63"/>
      <c r="BX16" s="63"/>
      <c r="BY16" s="66"/>
      <c r="BZ16" s="63"/>
      <c r="CA16" s="63"/>
      <c r="CB16" s="66"/>
      <c r="CC16" s="63"/>
      <c r="CD16" s="63"/>
      <c r="CE16" s="66"/>
      <c r="CF16" s="63"/>
      <c r="CG16" s="63"/>
      <c r="CH16" s="66"/>
      <c r="CI16" s="63"/>
      <c r="CJ16" s="63"/>
      <c r="CK16" s="66"/>
      <c r="CL16" s="63"/>
      <c r="CM16" s="63"/>
      <c r="CN16" s="66"/>
      <c r="CO16" s="63"/>
      <c r="CP16" s="63"/>
      <c r="CQ16" s="66"/>
      <c r="CR16" s="64"/>
    </row>
    <row r="17" spans="1:96" ht="27" customHeight="1" thickBot="1">
      <c r="A17" s="93" t="s">
        <v>1</v>
      </c>
      <c r="B17" s="94"/>
      <c r="C17" s="2">
        <f>SUM(C5:C16)</f>
        <v>27374631.054934002</v>
      </c>
      <c r="D17" s="2">
        <f t="shared" ref="D17:BO17" si="0">SUM(D5:D16)</f>
        <v>4012597197.4980507</v>
      </c>
      <c r="E17" s="17">
        <f t="shared" si="0"/>
        <v>3850664661.1699023</v>
      </c>
      <c r="F17" s="2">
        <f t="shared" si="0"/>
        <v>0</v>
      </c>
      <c r="G17" s="2">
        <f t="shared" si="0"/>
        <v>767644699.88463295</v>
      </c>
      <c r="H17" s="17">
        <f t="shared" si="0"/>
        <v>15781281.268488999</v>
      </c>
      <c r="I17" s="2">
        <f t="shared" si="0"/>
        <v>0</v>
      </c>
      <c r="J17" s="2">
        <f t="shared" si="0"/>
        <v>665416315.45856297</v>
      </c>
      <c r="K17" s="17">
        <f t="shared" si="0"/>
        <v>8883152.0571010001</v>
      </c>
      <c r="L17" s="2">
        <f t="shared" si="0"/>
        <v>0</v>
      </c>
      <c r="M17" s="2">
        <f t="shared" si="0"/>
        <v>250302979.77815503</v>
      </c>
      <c r="N17" s="17">
        <f t="shared" si="0"/>
        <v>2355321.80663</v>
      </c>
      <c r="O17" s="2">
        <f t="shared" si="0"/>
        <v>0</v>
      </c>
      <c r="P17" s="2">
        <f t="shared" si="0"/>
        <v>1085660129.3566499</v>
      </c>
      <c r="Q17" s="17">
        <f t="shared" si="0"/>
        <v>49817975.263276011</v>
      </c>
      <c r="R17" s="2">
        <f t="shared" si="0"/>
        <v>9622.1636669999989</v>
      </c>
      <c r="S17" s="2">
        <f t="shared" si="0"/>
        <v>569491681.00576806</v>
      </c>
      <c r="T17" s="17">
        <f t="shared" si="0"/>
        <v>28752877.426244002</v>
      </c>
      <c r="U17" s="2">
        <f t="shared" si="0"/>
        <v>0</v>
      </c>
      <c r="V17" s="2">
        <f t="shared" si="0"/>
        <v>91648790.578687996</v>
      </c>
      <c r="W17" s="17">
        <f t="shared" si="0"/>
        <v>162026.60611800003</v>
      </c>
      <c r="X17" s="2">
        <f t="shared" si="0"/>
        <v>0</v>
      </c>
      <c r="Y17" s="2">
        <f t="shared" si="0"/>
        <v>306955277.74407601</v>
      </c>
      <c r="Z17" s="17">
        <f t="shared" si="0"/>
        <v>2085509.470556</v>
      </c>
      <c r="AA17" s="2">
        <f t="shared" si="0"/>
        <v>0</v>
      </c>
      <c r="AB17" s="2">
        <f t="shared" si="0"/>
        <v>145220312.49247</v>
      </c>
      <c r="AC17" s="17">
        <f t="shared" si="0"/>
        <v>533637.97270699986</v>
      </c>
      <c r="AD17" s="2">
        <f t="shared" si="0"/>
        <v>0</v>
      </c>
      <c r="AE17" s="2">
        <f t="shared" si="0"/>
        <v>106364031.89459097</v>
      </c>
      <c r="AF17" s="17">
        <f t="shared" si="0"/>
        <v>2794836.6529550003</v>
      </c>
      <c r="AG17" s="2">
        <f t="shared" si="0"/>
        <v>8572.7746819999993</v>
      </c>
      <c r="AH17" s="2">
        <f t="shared" si="0"/>
        <v>1247238808.9243197</v>
      </c>
      <c r="AI17" s="17">
        <f t="shared" si="0"/>
        <v>37585315.499447003</v>
      </c>
      <c r="AJ17" s="2">
        <f t="shared" si="0"/>
        <v>0</v>
      </c>
      <c r="AK17" s="2">
        <f t="shared" si="0"/>
        <v>121821979.67591099</v>
      </c>
      <c r="AL17" s="17">
        <f t="shared" si="0"/>
        <v>303856.32141199999</v>
      </c>
      <c r="AM17" s="2">
        <f t="shared" si="0"/>
        <v>74.509458000000009</v>
      </c>
      <c r="AN17" s="2">
        <f t="shared" si="0"/>
        <v>1014074221.7938082</v>
      </c>
      <c r="AO17" s="17">
        <f t="shared" si="0"/>
        <v>6844113.2624780005</v>
      </c>
      <c r="AP17" s="2">
        <f t="shared" si="0"/>
        <v>4339.8959670000004</v>
      </c>
      <c r="AQ17" s="2">
        <f t="shared" si="0"/>
        <v>162138466.97686702</v>
      </c>
      <c r="AR17" s="17">
        <f t="shared" si="0"/>
        <v>4241829.7206769995</v>
      </c>
      <c r="AS17" s="2">
        <f t="shared" si="0"/>
        <v>0</v>
      </c>
      <c r="AT17" s="2">
        <f t="shared" si="0"/>
        <v>111694186.215455</v>
      </c>
      <c r="AU17" s="17">
        <f t="shared" si="0"/>
        <v>1438288.1408160001</v>
      </c>
      <c r="AV17" s="2">
        <f t="shared" si="0"/>
        <v>0</v>
      </c>
      <c r="AW17" s="2">
        <f t="shared" si="0"/>
        <v>520482813.93466008</v>
      </c>
      <c r="AX17" s="17">
        <f t="shared" si="0"/>
        <v>362732.18262400001</v>
      </c>
      <c r="AY17" s="2">
        <f t="shared" si="0"/>
        <v>0</v>
      </c>
      <c r="AZ17" s="2">
        <f t="shared" si="0"/>
        <v>1164964982.9989581</v>
      </c>
      <c r="BA17" s="17">
        <f t="shared" si="0"/>
        <v>24909834.770169996</v>
      </c>
      <c r="BB17" s="2">
        <f t="shared" si="0"/>
        <v>2.8840000000000003</v>
      </c>
      <c r="BC17" s="2">
        <f t="shared" si="0"/>
        <v>216830733.28608596</v>
      </c>
      <c r="BD17" s="17">
        <f t="shared" si="0"/>
        <v>11853421.755574001</v>
      </c>
      <c r="BE17" s="2">
        <f t="shared" si="0"/>
        <v>2063.3826509999999</v>
      </c>
      <c r="BF17" s="2">
        <f t="shared" si="0"/>
        <v>263600434.999641</v>
      </c>
      <c r="BG17" s="17">
        <f t="shared" si="0"/>
        <v>10795031.665955998</v>
      </c>
      <c r="BH17" s="2">
        <f t="shared" si="0"/>
        <v>7.9774669999999999</v>
      </c>
      <c r="BI17" s="2">
        <f t="shared" si="0"/>
        <v>298738997.43180799</v>
      </c>
      <c r="BJ17" s="17">
        <f t="shared" si="0"/>
        <v>1088993.422146</v>
      </c>
      <c r="BK17" s="2">
        <f t="shared" si="0"/>
        <v>0</v>
      </c>
      <c r="BL17" s="2">
        <f t="shared" si="0"/>
        <v>585803887.81758308</v>
      </c>
      <c r="BM17" s="17">
        <f t="shared" si="0"/>
        <v>98369306.028963998</v>
      </c>
      <c r="BN17" s="2">
        <f t="shared" si="0"/>
        <v>186.32999999999998</v>
      </c>
      <c r="BO17" s="2">
        <f t="shared" si="0"/>
        <v>330194212.23858202</v>
      </c>
      <c r="BP17" s="17">
        <f t="shared" ref="BP17:CR17" si="1">SUM(BP5:BP16)</f>
        <v>2641396.9709259998</v>
      </c>
      <c r="BQ17" s="2">
        <f t="shared" si="1"/>
        <v>0</v>
      </c>
      <c r="BR17" s="2">
        <f t="shared" si="1"/>
        <v>109688919.40360302</v>
      </c>
      <c r="BS17" s="17">
        <f t="shared" si="1"/>
        <v>295938.82274999999</v>
      </c>
      <c r="BT17" s="2">
        <f t="shared" si="1"/>
        <v>0</v>
      </c>
      <c r="BU17" s="2">
        <f t="shared" si="1"/>
        <v>334143383.08898902</v>
      </c>
      <c r="BV17" s="17">
        <f t="shared" si="1"/>
        <v>6111572.0826099999</v>
      </c>
      <c r="BW17" s="2">
        <f t="shared" si="1"/>
        <v>0</v>
      </c>
      <c r="BX17" s="2">
        <f t="shared" si="1"/>
        <v>639165433.43066001</v>
      </c>
      <c r="BY17" s="17">
        <f t="shared" si="1"/>
        <v>34320055.676806003</v>
      </c>
      <c r="BZ17" s="2">
        <f t="shared" si="1"/>
        <v>0</v>
      </c>
      <c r="CA17" s="2">
        <f t="shared" si="1"/>
        <v>252017803.010746</v>
      </c>
      <c r="CB17" s="17">
        <f t="shared" si="1"/>
        <v>700922.85223499988</v>
      </c>
      <c r="CC17" s="2">
        <f t="shared" si="1"/>
        <v>13.509813999999999</v>
      </c>
      <c r="CD17" s="2">
        <f t="shared" si="1"/>
        <v>893236007.9803679</v>
      </c>
      <c r="CE17" s="17">
        <f t="shared" si="1"/>
        <v>37660361.224714004</v>
      </c>
      <c r="CF17" s="2">
        <f t="shared" si="1"/>
        <v>0</v>
      </c>
      <c r="CG17" s="2">
        <f t="shared" si="1"/>
        <v>232772322.61829004</v>
      </c>
      <c r="CH17" s="17">
        <f t="shared" si="1"/>
        <v>1284231.5224230001</v>
      </c>
      <c r="CI17" s="2">
        <f t="shared" si="1"/>
        <v>13866856.856315002</v>
      </c>
      <c r="CJ17" s="2">
        <f t="shared" si="1"/>
        <v>598668653.00037897</v>
      </c>
      <c r="CK17" s="17">
        <f t="shared" si="1"/>
        <v>27601121.309161998</v>
      </c>
      <c r="CL17" s="2">
        <f t="shared" si="1"/>
        <v>0</v>
      </c>
      <c r="CM17" s="2">
        <f t="shared" si="1"/>
        <v>275445432.10952795</v>
      </c>
      <c r="CN17" s="17">
        <f t="shared" si="1"/>
        <v>1484152.3952700002</v>
      </c>
      <c r="CO17" s="2">
        <f t="shared" si="1"/>
        <v>1.03</v>
      </c>
      <c r="CP17" s="2">
        <f t="shared" si="1"/>
        <v>270722246.142075</v>
      </c>
      <c r="CQ17" s="17">
        <f t="shared" si="1"/>
        <v>11406640.414795</v>
      </c>
      <c r="CR17" s="3">
        <f t="shared" si="1"/>
        <v>21969142110.874851</v>
      </c>
    </row>
    <row r="18" spans="1:96" s="20" customFormat="1">
      <c r="C18" s="18">
        <v>8</v>
      </c>
      <c r="F18" s="20">
        <v>1</v>
      </c>
      <c r="I18" s="20">
        <v>2</v>
      </c>
      <c r="L18" s="20">
        <v>3</v>
      </c>
      <c r="O18" s="20">
        <v>4</v>
      </c>
      <c r="R18" s="20">
        <v>5</v>
      </c>
      <c r="U18" s="20">
        <v>6</v>
      </c>
      <c r="X18" s="20">
        <v>7</v>
      </c>
      <c r="AA18" s="20">
        <v>9</v>
      </c>
      <c r="AD18" s="20">
        <v>10</v>
      </c>
      <c r="AG18" s="20">
        <v>11</v>
      </c>
      <c r="AJ18" s="20">
        <v>12</v>
      </c>
      <c r="AM18" s="20">
        <v>13</v>
      </c>
      <c r="AP18" s="20">
        <v>14</v>
      </c>
      <c r="AS18" s="20">
        <v>15</v>
      </c>
      <c r="AV18" s="20">
        <v>16</v>
      </c>
      <c r="AY18" s="20">
        <v>17</v>
      </c>
      <c r="BB18" s="20">
        <v>18</v>
      </c>
      <c r="BE18" s="20">
        <v>19</v>
      </c>
      <c r="BH18" s="20">
        <v>20</v>
      </c>
      <c r="BK18" s="20">
        <v>21</v>
      </c>
      <c r="BN18" s="20">
        <v>22</v>
      </c>
      <c r="BQ18" s="20">
        <v>23</v>
      </c>
      <c r="BT18" s="20">
        <v>24</v>
      </c>
      <c r="BW18" s="20">
        <v>25</v>
      </c>
      <c r="BZ18" s="20">
        <v>26</v>
      </c>
      <c r="CC18" s="20">
        <v>27</v>
      </c>
      <c r="CF18" s="20">
        <v>28</v>
      </c>
      <c r="CI18" s="20">
        <v>29</v>
      </c>
      <c r="CL18" s="20">
        <v>30</v>
      </c>
      <c r="CO18" s="20">
        <v>31</v>
      </c>
    </row>
    <row r="19" spans="1:96" s="20" customFormat="1">
      <c r="C19" s="20" t="s">
        <v>9</v>
      </c>
      <c r="F19" s="20" t="s">
        <v>9</v>
      </c>
      <c r="I19" s="20" t="s">
        <v>9</v>
      </c>
      <c r="L19" s="20" t="s">
        <v>9</v>
      </c>
      <c r="O19" s="20" t="s">
        <v>9</v>
      </c>
      <c r="R19" s="20" t="s">
        <v>9</v>
      </c>
      <c r="U19" s="20" t="s">
        <v>9</v>
      </c>
      <c r="X19" s="20" t="s">
        <v>9</v>
      </c>
      <c r="AA19" s="20" t="s">
        <v>9</v>
      </c>
      <c r="AD19" s="20" t="s">
        <v>9</v>
      </c>
      <c r="AG19" s="20" t="s">
        <v>9</v>
      </c>
      <c r="AJ19" s="20" t="s">
        <v>9</v>
      </c>
      <c r="AM19" s="20" t="s">
        <v>9</v>
      </c>
      <c r="AP19" s="20" t="s">
        <v>9</v>
      </c>
      <c r="AS19" s="20" t="s">
        <v>9</v>
      </c>
      <c r="AV19" s="20" t="s">
        <v>9</v>
      </c>
      <c r="AY19" s="20" t="s">
        <v>9</v>
      </c>
      <c r="BB19" s="20" t="s">
        <v>9</v>
      </c>
      <c r="BE19" s="20" t="s">
        <v>9</v>
      </c>
      <c r="BH19" s="20" t="s">
        <v>9</v>
      </c>
      <c r="BK19" s="20" t="s">
        <v>9</v>
      </c>
      <c r="BN19" s="20" t="s">
        <v>9</v>
      </c>
      <c r="BQ19" s="20" t="s">
        <v>9</v>
      </c>
      <c r="BT19" s="20" t="s">
        <v>9</v>
      </c>
      <c r="BW19" s="20" t="s">
        <v>9</v>
      </c>
      <c r="BZ19" s="20" t="s">
        <v>9</v>
      </c>
      <c r="CC19" s="20" t="s">
        <v>9</v>
      </c>
      <c r="CF19" s="20" t="s">
        <v>9</v>
      </c>
      <c r="CI19" s="20" t="s">
        <v>9</v>
      </c>
      <c r="CL19" s="20" t="s">
        <v>9</v>
      </c>
      <c r="CO19" s="20" t="s">
        <v>9</v>
      </c>
    </row>
    <row r="20" spans="1:96" s="19" customFormat="1">
      <c r="C20" s="18">
        <f>C5</f>
        <v>13909372.911009999</v>
      </c>
      <c r="F20" s="18">
        <f>F5</f>
        <v>0</v>
      </c>
      <c r="I20" s="18">
        <f>I5</f>
        <v>0</v>
      </c>
      <c r="L20" s="18">
        <f>L5</f>
        <v>0</v>
      </c>
      <c r="O20" s="18">
        <f>O5</f>
        <v>0</v>
      </c>
      <c r="R20" s="18">
        <f>R5</f>
        <v>8787.9947169999996</v>
      </c>
      <c r="U20" s="18">
        <f>U5</f>
        <v>0</v>
      </c>
      <c r="X20" s="18">
        <f>X5</f>
        <v>0</v>
      </c>
      <c r="AA20" s="18">
        <f>AA5</f>
        <v>0</v>
      </c>
      <c r="AD20" s="18">
        <f>AD5</f>
        <v>0</v>
      </c>
      <c r="AG20" s="18">
        <f>AG5</f>
        <v>5974.5790919999999</v>
      </c>
      <c r="AJ20" s="18">
        <f>AJ5</f>
        <v>0</v>
      </c>
      <c r="AM20" s="18">
        <f>AM5</f>
        <v>6.5377710000000002</v>
      </c>
      <c r="AP20" s="18">
        <f>AP5</f>
        <v>2148.184456</v>
      </c>
      <c r="AS20" s="18">
        <f>AS5</f>
        <v>0</v>
      </c>
      <c r="AV20" s="18">
        <f>AV5</f>
        <v>0</v>
      </c>
      <c r="AY20" s="18">
        <f>AY5</f>
        <v>0</v>
      </c>
      <c r="BB20" s="18">
        <f>BB5</f>
        <v>1.0840000000000001</v>
      </c>
      <c r="BE20" s="18">
        <f>BE5</f>
        <v>1348.4977509999999</v>
      </c>
      <c r="BH20" s="18">
        <f>BH5</f>
        <v>4.6906499999999998</v>
      </c>
      <c r="BK20" s="18">
        <f>BK5</f>
        <v>0</v>
      </c>
      <c r="BN20" s="18">
        <f>BN5</f>
        <v>94.01</v>
      </c>
      <c r="BQ20" s="18">
        <f>BQ5</f>
        <v>0</v>
      </c>
      <c r="BT20" s="18">
        <f>BT5</f>
        <v>0</v>
      </c>
      <c r="BW20" s="18">
        <f>BW5</f>
        <v>0</v>
      </c>
      <c r="BZ20" s="18">
        <f>BZ5</f>
        <v>0</v>
      </c>
      <c r="CC20" s="18">
        <f>CC5</f>
        <v>7.14</v>
      </c>
      <c r="CF20" s="18">
        <f>CF5</f>
        <v>0</v>
      </c>
      <c r="CI20" s="18">
        <f>CI5</f>
        <v>6997407.8925490007</v>
      </c>
      <c r="CL20" s="18">
        <f>CL5</f>
        <v>0</v>
      </c>
      <c r="CO20" s="18">
        <f>CO5</f>
        <v>1</v>
      </c>
    </row>
    <row r="21" spans="1:96" s="19" customFormat="1">
      <c r="C21" s="18">
        <f>C6</f>
        <v>13465258.143924003</v>
      </c>
      <c r="F21" s="18">
        <f>F6</f>
        <v>0</v>
      </c>
      <c r="I21" s="18">
        <f>I6</f>
        <v>0</v>
      </c>
      <c r="L21" s="18">
        <f>L6</f>
        <v>0</v>
      </c>
      <c r="O21" s="18">
        <f>O6</f>
        <v>0</v>
      </c>
      <c r="R21" s="18">
        <f>R6</f>
        <v>834.16895</v>
      </c>
      <c r="U21" s="18">
        <f>U6</f>
        <v>0</v>
      </c>
      <c r="X21" s="18">
        <f>X6</f>
        <v>0</v>
      </c>
      <c r="AA21" s="18">
        <f>AA6</f>
        <v>0</v>
      </c>
      <c r="AD21" s="18">
        <f>AD6</f>
        <v>0</v>
      </c>
      <c r="AG21" s="18">
        <f>AG6</f>
        <v>2598.1955900000003</v>
      </c>
      <c r="AJ21" s="18">
        <f>AJ6</f>
        <v>0</v>
      </c>
      <c r="AM21" s="18">
        <f>AM6</f>
        <v>67.971687000000003</v>
      </c>
      <c r="AP21" s="18">
        <f>AP6</f>
        <v>2191.711511</v>
      </c>
      <c r="AS21" s="18">
        <f>AS6</f>
        <v>0</v>
      </c>
      <c r="AV21" s="18">
        <f>AV6</f>
        <v>0</v>
      </c>
      <c r="AY21" s="18">
        <f>AY6</f>
        <v>0</v>
      </c>
      <c r="BB21" s="18">
        <f>BB6</f>
        <v>1.8</v>
      </c>
      <c r="BE21" s="18">
        <f>BE6</f>
        <v>714.88490000000002</v>
      </c>
      <c r="BH21" s="18">
        <f>BH6</f>
        <v>3.2868170000000001</v>
      </c>
      <c r="BK21" s="18">
        <f>BK6</f>
        <v>0</v>
      </c>
      <c r="BN21" s="18">
        <f>BN6</f>
        <v>92.32</v>
      </c>
      <c r="BQ21" s="18">
        <f>BQ6</f>
        <v>0</v>
      </c>
      <c r="BT21" s="18">
        <f>BT6</f>
        <v>0</v>
      </c>
      <c r="BW21" s="18">
        <f>BW6</f>
        <v>0</v>
      </c>
      <c r="BZ21" s="18">
        <f>BZ6</f>
        <v>0</v>
      </c>
      <c r="CC21" s="18">
        <f>CC6</f>
        <v>6.3698139999999999</v>
      </c>
      <c r="CF21" s="18">
        <f>CF6</f>
        <v>0</v>
      </c>
      <c r="CI21" s="18">
        <f>CI6</f>
        <v>6869448.9637660002</v>
      </c>
      <c r="CL21" s="18">
        <f>CL6</f>
        <v>0</v>
      </c>
      <c r="CO21" s="18">
        <f>CO6</f>
        <v>0.03</v>
      </c>
    </row>
    <row r="22" spans="1:96" s="19" customFormat="1">
      <c r="C22" s="18">
        <f>C7</f>
        <v>0</v>
      </c>
      <c r="F22" s="18">
        <f>F7</f>
        <v>0</v>
      </c>
      <c r="I22" s="18">
        <f>I7</f>
        <v>0</v>
      </c>
      <c r="L22" s="18">
        <f>L7</f>
        <v>0</v>
      </c>
      <c r="O22" s="18">
        <f>O7</f>
        <v>0</v>
      </c>
      <c r="R22" s="18">
        <f>R7</f>
        <v>0</v>
      </c>
      <c r="U22" s="18">
        <f>U7</f>
        <v>0</v>
      </c>
      <c r="X22" s="18">
        <f>X7</f>
        <v>0</v>
      </c>
      <c r="AA22" s="18">
        <f>AA7</f>
        <v>0</v>
      </c>
      <c r="AD22" s="18">
        <f>AD7</f>
        <v>0</v>
      </c>
      <c r="AG22" s="18">
        <f>AG7</f>
        <v>0</v>
      </c>
      <c r="AJ22" s="18">
        <f>AJ7</f>
        <v>0</v>
      </c>
      <c r="AM22" s="18">
        <f>AM7</f>
        <v>0</v>
      </c>
      <c r="AP22" s="18">
        <f>AP7</f>
        <v>0</v>
      </c>
      <c r="AS22" s="18">
        <f>AS7</f>
        <v>0</v>
      </c>
      <c r="AV22" s="18">
        <f>AV7</f>
        <v>0</v>
      </c>
      <c r="AY22" s="18">
        <f>AY7</f>
        <v>0</v>
      </c>
      <c r="BB22" s="18">
        <f>BB7</f>
        <v>0</v>
      </c>
      <c r="BE22" s="18">
        <f>BE7</f>
        <v>0</v>
      </c>
      <c r="BH22" s="18">
        <f>BH7</f>
        <v>0</v>
      </c>
      <c r="BK22" s="18">
        <f>BK7</f>
        <v>0</v>
      </c>
      <c r="BN22" s="18">
        <f>BN7</f>
        <v>0</v>
      </c>
      <c r="BQ22" s="18">
        <f>BQ7</f>
        <v>0</v>
      </c>
      <c r="BT22" s="18">
        <f>BT7</f>
        <v>0</v>
      </c>
      <c r="BW22" s="18">
        <f>BW7</f>
        <v>0</v>
      </c>
      <c r="BZ22" s="18">
        <f>BZ7</f>
        <v>0</v>
      </c>
      <c r="CC22" s="18">
        <f>CC7</f>
        <v>0</v>
      </c>
      <c r="CF22" s="18">
        <f>CF7</f>
        <v>0</v>
      </c>
      <c r="CI22" s="18">
        <f>CI7</f>
        <v>0</v>
      </c>
      <c r="CL22" s="18">
        <f>CL7</f>
        <v>0</v>
      </c>
      <c r="CO22" s="18">
        <f>CO7</f>
        <v>0</v>
      </c>
    </row>
    <row r="23" spans="1:96" s="19" customFormat="1">
      <c r="C23" s="18">
        <f>C8</f>
        <v>0</v>
      </c>
      <c r="F23" s="18">
        <f>F8</f>
        <v>0</v>
      </c>
      <c r="I23" s="18">
        <f>I8</f>
        <v>0</v>
      </c>
      <c r="L23" s="18">
        <f>L8</f>
        <v>0</v>
      </c>
      <c r="O23" s="18">
        <f>O8</f>
        <v>0</v>
      </c>
      <c r="R23" s="18">
        <f>R8</f>
        <v>0</v>
      </c>
      <c r="U23" s="18">
        <f>U8</f>
        <v>0</v>
      </c>
      <c r="X23" s="18">
        <f>X8</f>
        <v>0</v>
      </c>
      <c r="AA23" s="18">
        <f>AA8</f>
        <v>0</v>
      </c>
      <c r="AD23" s="18">
        <f>AD8</f>
        <v>0</v>
      </c>
      <c r="AG23" s="18">
        <f>AG8</f>
        <v>0</v>
      </c>
      <c r="AJ23" s="18">
        <f>AJ8</f>
        <v>0</v>
      </c>
      <c r="AM23" s="18">
        <f>AM8</f>
        <v>0</v>
      </c>
      <c r="AP23" s="18">
        <f>AP8</f>
        <v>0</v>
      </c>
      <c r="AS23" s="18">
        <f>AS8</f>
        <v>0</v>
      </c>
      <c r="AV23" s="18">
        <f>AV8</f>
        <v>0</v>
      </c>
      <c r="AY23" s="18">
        <f>AY8</f>
        <v>0</v>
      </c>
      <c r="BB23" s="18">
        <f>BB8</f>
        <v>0</v>
      </c>
      <c r="BE23" s="18">
        <f>BE8</f>
        <v>0</v>
      </c>
      <c r="BH23" s="18">
        <f>BH8</f>
        <v>0</v>
      </c>
      <c r="BK23" s="18">
        <f>BK8</f>
        <v>0</v>
      </c>
      <c r="BN23" s="18">
        <f>BN8</f>
        <v>0</v>
      </c>
      <c r="BQ23" s="18">
        <f>BQ8</f>
        <v>0</v>
      </c>
      <c r="BT23" s="18">
        <f>BT8</f>
        <v>0</v>
      </c>
      <c r="BW23" s="18">
        <f>BW8</f>
        <v>0</v>
      </c>
      <c r="BZ23" s="18">
        <f>BZ8</f>
        <v>0</v>
      </c>
      <c r="CC23" s="18">
        <f>CC8</f>
        <v>0</v>
      </c>
      <c r="CF23" s="18">
        <f>CF8</f>
        <v>0</v>
      </c>
      <c r="CI23" s="18">
        <f>CI8</f>
        <v>0</v>
      </c>
      <c r="CL23" s="18">
        <f>CL8</f>
        <v>0</v>
      </c>
      <c r="CO23" s="18">
        <f>CO8</f>
        <v>0</v>
      </c>
    </row>
    <row r="24" spans="1:96" s="19" customFormat="1">
      <c r="C24" s="18" t="e">
        <f>#REF!</f>
        <v>#REF!</v>
      </c>
      <c r="F24" s="18" t="e">
        <f>#REF!</f>
        <v>#REF!</v>
      </c>
      <c r="I24" s="18" t="e">
        <f>#REF!</f>
        <v>#REF!</v>
      </c>
      <c r="L24" s="18" t="e">
        <f>#REF!</f>
        <v>#REF!</v>
      </c>
      <c r="O24" s="18" t="e">
        <f>#REF!</f>
        <v>#REF!</v>
      </c>
      <c r="R24" s="18" t="e">
        <f>#REF!</f>
        <v>#REF!</v>
      </c>
      <c r="U24" s="18" t="e">
        <f>#REF!</f>
        <v>#REF!</v>
      </c>
      <c r="X24" s="18" t="e">
        <f>#REF!</f>
        <v>#REF!</v>
      </c>
      <c r="AA24" s="18" t="e">
        <f>#REF!</f>
        <v>#REF!</v>
      </c>
      <c r="AD24" s="18" t="e">
        <f>#REF!</f>
        <v>#REF!</v>
      </c>
      <c r="AG24" s="18" t="e">
        <f>#REF!</f>
        <v>#REF!</v>
      </c>
      <c r="AJ24" s="18" t="e">
        <f>#REF!</f>
        <v>#REF!</v>
      </c>
      <c r="AM24" s="18" t="e">
        <f>#REF!</f>
        <v>#REF!</v>
      </c>
      <c r="AP24" s="18" t="e">
        <f>#REF!</f>
        <v>#REF!</v>
      </c>
      <c r="AS24" s="18" t="e">
        <f>#REF!</f>
        <v>#REF!</v>
      </c>
      <c r="AV24" s="18" t="e">
        <f>#REF!</f>
        <v>#REF!</v>
      </c>
      <c r="AY24" s="18" t="e">
        <f>#REF!</f>
        <v>#REF!</v>
      </c>
      <c r="BB24" s="18" t="e">
        <f>#REF!</f>
        <v>#REF!</v>
      </c>
      <c r="BE24" s="18" t="e">
        <f>#REF!</f>
        <v>#REF!</v>
      </c>
      <c r="BH24" s="18" t="e">
        <f>#REF!</f>
        <v>#REF!</v>
      </c>
      <c r="BK24" s="18" t="e">
        <f>#REF!</f>
        <v>#REF!</v>
      </c>
      <c r="BN24" s="18" t="e">
        <f>#REF!</f>
        <v>#REF!</v>
      </c>
      <c r="BQ24" s="18" t="e">
        <f>#REF!</f>
        <v>#REF!</v>
      </c>
      <c r="BT24" s="18" t="e">
        <f>#REF!</f>
        <v>#REF!</v>
      </c>
      <c r="BW24" s="18" t="e">
        <f>#REF!</f>
        <v>#REF!</v>
      </c>
      <c r="BZ24" s="18" t="e">
        <f>#REF!</f>
        <v>#REF!</v>
      </c>
      <c r="CC24" s="18" t="e">
        <f>#REF!</f>
        <v>#REF!</v>
      </c>
      <c r="CF24" s="18" t="e">
        <f>#REF!</f>
        <v>#REF!</v>
      </c>
      <c r="CI24" s="18" t="e">
        <f>#REF!</f>
        <v>#REF!</v>
      </c>
      <c r="CL24" s="18" t="e">
        <f>#REF!</f>
        <v>#REF!</v>
      </c>
      <c r="CO24" s="18" t="e">
        <f>#REF!</f>
        <v>#REF!</v>
      </c>
    </row>
    <row r="25" spans="1:96" s="19" customFormat="1">
      <c r="C25" s="18">
        <f t="shared" ref="C25:C32" si="2">C9</f>
        <v>0</v>
      </c>
      <c r="F25" s="18">
        <f t="shared" ref="F25:F32" si="3">F9</f>
        <v>0</v>
      </c>
      <c r="I25" s="18">
        <f t="shared" ref="I25:I32" si="4">I9</f>
        <v>0</v>
      </c>
      <c r="L25" s="18">
        <f t="shared" ref="L25:L32" si="5">L9</f>
        <v>0</v>
      </c>
      <c r="O25" s="18">
        <f t="shared" ref="O25:O32" si="6">O9</f>
        <v>0</v>
      </c>
      <c r="R25" s="18">
        <f t="shared" ref="R25:R32" si="7">R9</f>
        <v>0</v>
      </c>
      <c r="U25" s="18">
        <f t="shared" ref="U25:U32" si="8">U9</f>
        <v>0</v>
      </c>
      <c r="X25" s="18">
        <f t="shared" ref="X25:X32" si="9">X9</f>
        <v>0</v>
      </c>
      <c r="AA25" s="18">
        <f t="shared" ref="AA25:AA32" si="10">AA9</f>
        <v>0</v>
      </c>
      <c r="AD25" s="18">
        <f t="shared" ref="AD25:AD32" si="11">AD9</f>
        <v>0</v>
      </c>
      <c r="AG25" s="18">
        <f t="shared" ref="AG25:AG32" si="12">AG9</f>
        <v>0</v>
      </c>
      <c r="AJ25" s="18">
        <f t="shared" ref="AJ25:AJ32" si="13">AJ9</f>
        <v>0</v>
      </c>
      <c r="AM25" s="18">
        <f t="shared" ref="AM25:AM32" si="14">AM9</f>
        <v>0</v>
      </c>
      <c r="AP25" s="18">
        <f t="shared" ref="AP25:AP32" si="15">AP9</f>
        <v>0</v>
      </c>
      <c r="AS25" s="18">
        <f t="shared" ref="AS25:AS32" si="16">AS9</f>
        <v>0</v>
      </c>
      <c r="AV25" s="18">
        <f t="shared" ref="AV25:AV32" si="17">AV9</f>
        <v>0</v>
      </c>
      <c r="AY25" s="18">
        <f t="shared" ref="AY25:AY32" si="18">AY9</f>
        <v>0</v>
      </c>
      <c r="BB25" s="18">
        <f t="shared" ref="BB25:BB32" si="19">BB9</f>
        <v>0</v>
      </c>
      <c r="BE25" s="18">
        <f t="shared" ref="BE25:BE32" si="20">BE9</f>
        <v>0</v>
      </c>
      <c r="BH25" s="18">
        <f t="shared" ref="BH25:BH32" si="21">BH9</f>
        <v>0</v>
      </c>
      <c r="BK25" s="18">
        <f t="shared" ref="BK25:BK32" si="22">BK9</f>
        <v>0</v>
      </c>
      <c r="BN25" s="18">
        <f t="shared" ref="BN25:BN32" si="23">BN9</f>
        <v>0</v>
      </c>
      <c r="BQ25" s="18">
        <f t="shared" ref="BQ25:BQ32" si="24">BQ9</f>
        <v>0</v>
      </c>
      <c r="BT25" s="18">
        <f t="shared" ref="BT25:BT32" si="25">BT9</f>
        <v>0</v>
      </c>
      <c r="BW25" s="18">
        <f t="shared" ref="BW25:BW32" si="26">BW9</f>
        <v>0</v>
      </c>
      <c r="BZ25" s="18">
        <f t="shared" ref="BZ25:BZ32" si="27">BZ9</f>
        <v>0</v>
      </c>
      <c r="CC25" s="18">
        <f t="shared" ref="CC25:CC32" si="28">CC9</f>
        <v>0</v>
      </c>
      <c r="CF25" s="18">
        <f t="shared" ref="CF25:CF32" si="29">CF9</f>
        <v>0</v>
      </c>
      <c r="CI25" s="18">
        <f t="shared" ref="CI25:CI32" si="30">CI9</f>
        <v>0</v>
      </c>
      <c r="CL25" s="18">
        <f t="shared" ref="CL25:CL32" si="31">CL9</f>
        <v>0</v>
      </c>
      <c r="CO25" s="18">
        <f t="shared" ref="CO25:CO32" si="32">CO9</f>
        <v>0</v>
      </c>
    </row>
    <row r="26" spans="1:96" s="19" customFormat="1">
      <c r="C26" s="18">
        <f t="shared" si="2"/>
        <v>0</v>
      </c>
      <c r="F26" s="18">
        <f t="shared" si="3"/>
        <v>0</v>
      </c>
      <c r="I26" s="18">
        <f t="shared" si="4"/>
        <v>0</v>
      </c>
      <c r="L26" s="18">
        <f t="shared" si="5"/>
        <v>0</v>
      </c>
      <c r="O26" s="18">
        <f t="shared" si="6"/>
        <v>0</v>
      </c>
      <c r="R26" s="18">
        <f t="shared" si="7"/>
        <v>0</v>
      </c>
      <c r="U26" s="18">
        <f t="shared" si="8"/>
        <v>0</v>
      </c>
      <c r="X26" s="18">
        <f t="shared" si="9"/>
        <v>0</v>
      </c>
      <c r="AA26" s="18">
        <f t="shared" si="10"/>
        <v>0</v>
      </c>
      <c r="AD26" s="18">
        <f t="shared" si="11"/>
        <v>0</v>
      </c>
      <c r="AG26" s="18">
        <f t="shared" si="12"/>
        <v>0</v>
      </c>
      <c r="AJ26" s="18">
        <f t="shared" si="13"/>
        <v>0</v>
      </c>
      <c r="AM26" s="18">
        <f t="shared" si="14"/>
        <v>0</v>
      </c>
      <c r="AP26" s="18">
        <f t="shared" si="15"/>
        <v>0</v>
      </c>
      <c r="AS26" s="18">
        <f t="shared" si="16"/>
        <v>0</v>
      </c>
      <c r="AV26" s="18">
        <f t="shared" si="17"/>
        <v>0</v>
      </c>
      <c r="AY26" s="18">
        <f t="shared" si="18"/>
        <v>0</v>
      </c>
      <c r="BB26" s="18">
        <f t="shared" si="19"/>
        <v>0</v>
      </c>
      <c r="BE26" s="18">
        <f t="shared" si="20"/>
        <v>0</v>
      </c>
      <c r="BH26" s="18">
        <f t="shared" si="21"/>
        <v>0</v>
      </c>
      <c r="BK26" s="18">
        <f t="shared" si="22"/>
        <v>0</v>
      </c>
      <c r="BN26" s="18">
        <f t="shared" si="23"/>
        <v>0</v>
      </c>
      <c r="BQ26" s="18">
        <f t="shared" si="24"/>
        <v>0</v>
      </c>
      <c r="BT26" s="18">
        <f t="shared" si="25"/>
        <v>0</v>
      </c>
      <c r="BW26" s="18">
        <f t="shared" si="26"/>
        <v>0</v>
      </c>
      <c r="BZ26" s="18">
        <f t="shared" si="27"/>
        <v>0</v>
      </c>
      <c r="CC26" s="18">
        <f t="shared" si="28"/>
        <v>0</v>
      </c>
      <c r="CF26" s="18">
        <f t="shared" si="29"/>
        <v>0</v>
      </c>
      <c r="CI26" s="18">
        <f t="shared" si="30"/>
        <v>0</v>
      </c>
      <c r="CL26" s="18">
        <f t="shared" si="31"/>
        <v>0</v>
      </c>
      <c r="CO26" s="18">
        <f t="shared" si="32"/>
        <v>0</v>
      </c>
    </row>
    <row r="27" spans="1:96" s="19" customFormat="1">
      <c r="C27" s="18">
        <f t="shared" si="2"/>
        <v>0</v>
      </c>
      <c r="F27" s="18">
        <f t="shared" si="3"/>
        <v>0</v>
      </c>
      <c r="I27" s="18">
        <f t="shared" si="4"/>
        <v>0</v>
      </c>
      <c r="L27" s="18">
        <f t="shared" si="5"/>
        <v>0</v>
      </c>
      <c r="O27" s="18">
        <f t="shared" si="6"/>
        <v>0</v>
      </c>
      <c r="R27" s="18">
        <f t="shared" si="7"/>
        <v>0</v>
      </c>
      <c r="U27" s="18">
        <f t="shared" si="8"/>
        <v>0</v>
      </c>
      <c r="X27" s="18">
        <f t="shared" si="9"/>
        <v>0</v>
      </c>
      <c r="AA27" s="18">
        <f t="shared" si="10"/>
        <v>0</v>
      </c>
      <c r="AD27" s="18">
        <f t="shared" si="11"/>
        <v>0</v>
      </c>
      <c r="AG27" s="18">
        <f t="shared" si="12"/>
        <v>0</v>
      </c>
      <c r="AJ27" s="18">
        <f t="shared" si="13"/>
        <v>0</v>
      </c>
      <c r="AM27" s="18">
        <f t="shared" si="14"/>
        <v>0</v>
      </c>
      <c r="AP27" s="18">
        <f t="shared" si="15"/>
        <v>0</v>
      </c>
      <c r="AS27" s="18">
        <f t="shared" si="16"/>
        <v>0</v>
      </c>
      <c r="AV27" s="18">
        <f t="shared" si="17"/>
        <v>0</v>
      </c>
      <c r="AY27" s="18">
        <f t="shared" si="18"/>
        <v>0</v>
      </c>
      <c r="BB27" s="18">
        <f t="shared" si="19"/>
        <v>0</v>
      </c>
      <c r="BE27" s="18">
        <f t="shared" si="20"/>
        <v>0</v>
      </c>
      <c r="BH27" s="18">
        <f t="shared" si="21"/>
        <v>0</v>
      </c>
      <c r="BK27" s="18">
        <f t="shared" si="22"/>
        <v>0</v>
      </c>
      <c r="BN27" s="18">
        <f t="shared" si="23"/>
        <v>0</v>
      </c>
      <c r="BQ27" s="18">
        <f t="shared" si="24"/>
        <v>0</v>
      </c>
      <c r="BT27" s="18">
        <f t="shared" si="25"/>
        <v>0</v>
      </c>
      <c r="BW27" s="18">
        <f t="shared" si="26"/>
        <v>0</v>
      </c>
      <c r="BZ27" s="18">
        <f t="shared" si="27"/>
        <v>0</v>
      </c>
      <c r="CC27" s="18">
        <f t="shared" si="28"/>
        <v>0</v>
      </c>
      <c r="CF27" s="18">
        <f t="shared" si="29"/>
        <v>0</v>
      </c>
      <c r="CI27" s="18">
        <f t="shared" si="30"/>
        <v>0</v>
      </c>
      <c r="CL27" s="18">
        <f t="shared" si="31"/>
        <v>0</v>
      </c>
      <c r="CO27" s="18">
        <f t="shared" si="32"/>
        <v>0</v>
      </c>
    </row>
    <row r="28" spans="1:96" s="19" customFormat="1">
      <c r="C28" s="18">
        <f t="shared" si="2"/>
        <v>0</v>
      </c>
      <c r="F28" s="18">
        <f t="shared" si="3"/>
        <v>0</v>
      </c>
      <c r="I28" s="18">
        <f t="shared" si="4"/>
        <v>0</v>
      </c>
      <c r="L28" s="18">
        <f t="shared" si="5"/>
        <v>0</v>
      </c>
      <c r="O28" s="18">
        <f t="shared" si="6"/>
        <v>0</v>
      </c>
      <c r="R28" s="18">
        <f t="shared" si="7"/>
        <v>0</v>
      </c>
      <c r="U28" s="18">
        <f t="shared" si="8"/>
        <v>0</v>
      </c>
      <c r="X28" s="18">
        <f t="shared" si="9"/>
        <v>0</v>
      </c>
      <c r="AA28" s="18">
        <f t="shared" si="10"/>
        <v>0</v>
      </c>
      <c r="AD28" s="18">
        <f t="shared" si="11"/>
        <v>0</v>
      </c>
      <c r="AG28" s="18">
        <f t="shared" si="12"/>
        <v>0</v>
      </c>
      <c r="AJ28" s="18">
        <f t="shared" si="13"/>
        <v>0</v>
      </c>
      <c r="AM28" s="18">
        <f t="shared" si="14"/>
        <v>0</v>
      </c>
      <c r="AP28" s="18">
        <f t="shared" si="15"/>
        <v>0</v>
      </c>
      <c r="AS28" s="18">
        <f t="shared" si="16"/>
        <v>0</v>
      </c>
      <c r="AV28" s="18">
        <f t="shared" si="17"/>
        <v>0</v>
      </c>
      <c r="AY28" s="18">
        <f t="shared" si="18"/>
        <v>0</v>
      </c>
      <c r="BB28" s="18">
        <f t="shared" si="19"/>
        <v>0</v>
      </c>
      <c r="BE28" s="18">
        <f t="shared" si="20"/>
        <v>0</v>
      </c>
      <c r="BH28" s="18">
        <f t="shared" si="21"/>
        <v>0</v>
      </c>
      <c r="BK28" s="18">
        <f t="shared" si="22"/>
        <v>0</v>
      </c>
      <c r="BN28" s="18">
        <f t="shared" si="23"/>
        <v>0</v>
      </c>
      <c r="BQ28" s="18">
        <f t="shared" si="24"/>
        <v>0</v>
      </c>
      <c r="BT28" s="18">
        <f t="shared" si="25"/>
        <v>0</v>
      </c>
      <c r="BW28" s="18">
        <f t="shared" si="26"/>
        <v>0</v>
      </c>
      <c r="BZ28" s="18">
        <f t="shared" si="27"/>
        <v>0</v>
      </c>
      <c r="CC28" s="18">
        <f t="shared" si="28"/>
        <v>0</v>
      </c>
      <c r="CF28" s="18">
        <f t="shared" si="29"/>
        <v>0</v>
      </c>
      <c r="CI28" s="18">
        <f t="shared" si="30"/>
        <v>0</v>
      </c>
      <c r="CL28" s="18">
        <f t="shared" si="31"/>
        <v>0</v>
      </c>
      <c r="CO28" s="18">
        <f t="shared" si="32"/>
        <v>0</v>
      </c>
    </row>
    <row r="29" spans="1:96" s="19" customFormat="1">
      <c r="C29" s="18">
        <f t="shared" si="2"/>
        <v>0</v>
      </c>
      <c r="F29" s="18">
        <f t="shared" si="3"/>
        <v>0</v>
      </c>
      <c r="I29" s="18">
        <f t="shared" si="4"/>
        <v>0</v>
      </c>
      <c r="L29" s="18">
        <f t="shared" si="5"/>
        <v>0</v>
      </c>
      <c r="O29" s="18">
        <f t="shared" si="6"/>
        <v>0</v>
      </c>
      <c r="R29" s="18">
        <f t="shared" si="7"/>
        <v>0</v>
      </c>
      <c r="U29" s="18">
        <f t="shared" si="8"/>
        <v>0</v>
      </c>
      <c r="X29" s="18">
        <f t="shared" si="9"/>
        <v>0</v>
      </c>
      <c r="AA29" s="18">
        <f t="shared" si="10"/>
        <v>0</v>
      </c>
      <c r="AD29" s="18">
        <f t="shared" si="11"/>
        <v>0</v>
      </c>
      <c r="AG29" s="18">
        <f t="shared" si="12"/>
        <v>0</v>
      </c>
      <c r="AJ29" s="18">
        <f t="shared" si="13"/>
        <v>0</v>
      </c>
      <c r="AM29" s="18">
        <f t="shared" si="14"/>
        <v>0</v>
      </c>
      <c r="AP29" s="18">
        <f t="shared" si="15"/>
        <v>0</v>
      </c>
      <c r="AS29" s="18">
        <f t="shared" si="16"/>
        <v>0</v>
      </c>
      <c r="AV29" s="18">
        <f t="shared" si="17"/>
        <v>0</v>
      </c>
      <c r="AY29" s="18">
        <f t="shared" si="18"/>
        <v>0</v>
      </c>
      <c r="BB29" s="18">
        <f t="shared" si="19"/>
        <v>0</v>
      </c>
      <c r="BE29" s="18">
        <f t="shared" si="20"/>
        <v>0</v>
      </c>
      <c r="BH29" s="18">
        <f t="shared" si="21"/>
        <v>0</v>
      </c>
      <c r="BK29" s="18">
        <f t="shared" si="22"/>
        <v>0</v>
      </c>
      <c r="BN29" s="18">
        <f t="shared" si="23"/>
        <v>0</v>
      </c>
      <c r="BQ29" s="18">
        <f t="shared" si="24"/>
        <v>0</v>
      </c>
      <c r="BT29" s="18">
        <f t="shared" si="25"/>
        <v>0</v>
      </c>
      <c r="BW29" s="18">
        <f t="shared" si="26"/>
        <v>0</v>
      </c>
      <c r="BZ29" s="18">
        <f t="shared" si="27"/>
        <v>0</v>
      </c>
      <c r="CC29" s="18">
        <f t="shared" si="28"/>
        <v>0</v>
      </c>
      <c r="CF29" s="18">
        <f t="shared" si="29"/>
        <v>0</v>
      </c>
      <c r="CI29" s="18">
        <f t="shared" si="30"/>
        <v>0</v>
      </c>
      <c r="CL29" s="18">
        <f t="shared" si="31"/>
        <v>0</v>
      </c>
      <c r="CO29" s="18">
        <f t="shared" si="32"/>
        <v>0</v>
      </c>
    </row>
    <row r="30" spans="1:96" s="19" customFormat="1">
      <c r="C30" s="18">
        <f t="shared" si="2"/>
        <v>0</v>
      </c>
      <c r="F30" s="18">
        <f t="shared" si="3"/>
        <v>0</v>
      </c>
      <c r="I30" s="18">
        <f t="shared" si="4"/>
        <v>0</v>
      </c>
      <c r="L30" s="18">
        <f t="shared" si="5"/>
        <v>0</v>
      </c>
      <c r="O30" s="18">
        <f t="shared" si="6"/>
        <v>0</v>
      </c>
      <c r="R30" s="18">
        <f t="shared" si="7"/>
        <v>0</v>
      </c>
      <c r="U30" s="18">
        <f t="shared" si="8"/>
        <v>0</v>
      </c>
      <c r="X30" s="18">
        <f t="shared" si="9"/>
        <v>0</v>
      </c>
      <c r="AA30" s="18">
        <f t="shared" si="10"/>
        <v>0</v>
      </c>
      <c r="AD30" s="18">
        <f t="shared" si="11"/>
        <v>0</v>
      </c>
      <c r="AG30" s="18">
        <f t="shared" si="12"/>
        <v>0</v>
      </c>
      <c r="AJ30" s="18">
        <f t="shared" si="13"/>
        <v>0</v>
      </c>
      <c r="AM30" s="18">
        <f t="shared" si="14"/>
        <v>0</v>
      </c>
      <c r="AP30" s="18">
        <f t="shared" si="15"/>
        <v>0</v>
      </c>
      <c r="AS30" s="18">
        <f t="shared" si="16"/>
        <v>0</v>
      </c>
      <c r="AV30" s="18">
        <f t="shared" si="17"/>
        <v>0</v>
      </c>
      <c r="AY30" s="18">
        <f t="shared" si="18"/>
        <v>0</v>
      </c>
      <c r="BB30" s="18">
        <f t="shared" si="19"/>
        <v>0</v>
      </c>
      <c r="BE30" s="18">
        <f t="shared" si="20"/>
        <v>0</v>
      </c>
      <c r="BH30" s="18">
        <f t="shared" si="21"/>
        <v>0</v>
      </c>
      <c r="BK30" s="18">
        <f t="shared" si="22"/>
        <v>0</v>
      </c>
      <c r="BN30" s="18">
        <f t="shared" si="23"/>
        <v>0</v>
      </c>
      <c r="BQ30" s="18">
        <f t="shared" si="24"/>
        <v>0</v>
      </c>
      <c r="BT30" s="18">
        <f t="shared" si="25"/>
        <v>0</v>
      </c>
      <c r="BW30" s="18">
        <f t="shared" si="26"/>
        <v>0</v>
      </c>
      <c r="BZ30" s="18">
        <f t="shared" si="27"/>
        <v>0</v>
      </c>
      <c r="CC30" s="18">
        <f t="shared" si="28"/>
        <v>0</v>
      </c>
      <c r="CF30" s="18">
        <f t="shared" si="29"/>
        <v>0</v>
      </c>
      <c r="CI30" s="18">
        <f t="shared" si="30"/>
        <v>0</v>
      </c>
      <c r="CL30" s="18">
        <f t="shared" si="31"/>
        <v>0</v>
      </c>
      <c r="CO30" s="18">
        <f t="shared" si="32"/>
        <v>0</v>
      </c>
    </row>
    <row r="31" spans="1:96" s="19" customFormat="1">
      <c r="C31" s="18">
        <f t="shared" si="2"/>
        <v>0</v>
      </c>
      <c r="F31" s="18">
        <f t="shared" si="3"/>
        <v>0</v>
      </c>
      <c r="I31" s="18">
        <f t="shared" si="4"/>
        <v>0</v>
      </c>
      <c r="L31" s="18">
        <f t="shared" si="5"/>
        <v>0</v>
      </c>
      <c r="O31" s="18">
        <f t="shared" si="6"/>
        <v>0</v>
      </c>
      <c r="R31" s="18">
        <f t="shared" si="7"/>
        <v>0</v>
      </c>
      <c r="U31" s="18">
        <f t="shared" si="8"/>
        <v>0</v>
      </c>
      <c r="X31" s="18">
        <f t="shared" si="9"/>
        <v>0</v>
      </c>
      <c r="AA31" s="18">
        <f t="shared" si="10"/>
        <v>0</v>
      </c>
      <c r="AD31" s="18">
        <f t="shared" si="11"/>
        <v>0</v>
      </c>
      <c r="AG31" s="18">
        <f t="shared" si="12"/>
        <v>0</v>
      </c>
      <c r="AJ31" s="18">
        <f t="shared" si="13"/>
        <v>0</v>
      </c>
      <c r="AM31" s="18">
        <f t="shared" si="14"/>
        <v>0</v>
      </c>
      <c r="AP31" s="18">
        <f t="shared" si="15"/>
        <v>0</v>
      </c>
      <c r="AS31" s="18">
        <f t="shared" si="16"/>
        <v>0</v>
      </c>
      <c r="AV31" s="18">
        <f t="shared" si="17"/>
        <v>0</v>
      </c>
      <c r="AY31" s="18">
        <f t="shared" si="18"/>
        <v>0</v>
      </c>
      <c r="BB31" s="18">
        <f t="shared" si="19"/>
        <v>0</v>
      </c>
      <c r="BE31" s="18">
        <f t="shared" si="20"/>
        <v>0</v>
      </c>
      <c r="BH31" s="18">
        <f t="shared" si="21"/>
        <v>0</v>
      </c>
      <c r="BK31" s="18">
        <f t="shared" si="22"/>
        <v>0</v>
      </c>
      <c r="BN31" s="18">
        <f t="shared" si="23"/>
        <v>0</v>
      </c>
      <c r="BQ31" s="18">
        <f t="shared" si="24"/>
        <v>0</v>
      </c>
      <c r="BT31" s="18">
        <f t="shared" si="25"/>
        <v>0</v>
      </c>
      <c r="BW31" s="18">
        <f t="shared" si="26"/>
        <v>0</v>
      </c>
      <c r="BZ31" s="18">
        <f t="shared" si="27"/>
        <v>0</v>
      </c>
      <c r="CC31" s="18">
        <f t="shared" si="28"/>
        <v>0</v>
      </c>
      <c r="CF31" s="18">
        <f t="shared" si="29"/>
        <v>0</v>
      </c>
      <c r="CI31" s="18">
        <f t="shared" si="30"/>
        <v>0</v>
      </c>
      <c r="CL31" s="18">
        <f t="shared" si="31"/>
        <v>0</v>
      </c>
      <c r="CO31" s="18">
        <f t="shared" si="32"/>
        <v>0</v>
      </c>
    </row>
    <row r="32" spans="1:96" s="19" customFormat="1">
      <c r="C32" s="18">
        <f t="shared" si="2"/>
        <v>0</v>
      </c>
      <c r="F32" s="18">
        <f t="shared" si="3"/>
        <v>0</v>
      </c>
      <c r="I32" s="18">
        <f t="shared" si="4"/>
        <v>0</v>
      </c>
      <c r="L32" s="18">
        <f t="shared" si="5"/>
        <v>0</v>
      </c>
      <c r="O32" s="18">
        <f t="shared" si="6"/>
        <v>0</v>
      </c>
      <c r="R32" s="18">
        <f t="shared" si="7"/>
        <v>0</v>
      </c>
      <c r="U32" s="18">
        <f t="shared" si="8"/>
        <v>0</v>
      </c>
      <c r="X32" s="18">
        <f t="shared" si="9"/>
        <v>0</v>
      </c>
      <c r="AA32" s="18">
        <f t="shared" si="10"/>
        <v>0</v>
      </c>
      <c r="AD32" s="18">
        <f t="shared" si="11"/>
        <v>0</v>
      </c>
      <c r="AG32" s="18">
        <f t="shared" si="12"/>
        <v>0</v>
      </c>
      <c r="AJ32" s="18">
        <f t="shared" si="13"/>
        <v>0</v>
      </c>
      <c r="AM32" s="18">
        <f t="shared" si="14"/>
        <v>0</v>
      </c>
      <c r="AP32" s="18">
        <f t="shared" si="15"/>
        <v>0</v>
      </c>
      <c r="AS32" s="18">
        <f t="shared" si="16"/>
        <v>0</v>
      </c>
      <c r="AV32" s="18">
        <f t="shared" si="17"/>
        <v>0</v>
      </c>
      <c r="AY32" s="18">
        <f t="shared" si="18"/>
        <v>0</v>
      </c>
      <c r="BB32" s="18">
        <f t="shared" si="19"/>
        <v>0</v>
      </c>
      <c r="BE32" s="18">
        <f t="shared" si="20"/>
        <v>0</v>
      </c>
      <c r="BH32" s="18">
        <f t="shared" si="21"/>
        <v>0</v>
      </c>
      <c r="BK32" s="18">
        <f t="shared" si="22"/>
        <v>0</v>
      </c>
      <c r="BN32" s="18">
        <f t="shared" si="23"/>
        <v>0</v>
      </c>
      <c r="BQ32" s="18">
        <f t="shared" si="24"/>
        <v>0</v>
      </c>
      <c r="BT32" s="18">
        <f t="shared" si="25"/>
        <v>0</v>
      </c>
      <c r="BW32" s="18">
        <f t="shared" si="26"/>
        <v>0</v>
      </c>
      <c r="BZ32" s="18">
        <f t="shared" si="27"/>
        <v>0</v>
      </c>
      <c r="CC32" s="18">
        <f t="shared" si="28"/>
        <v>0</v>
      </c>
      <c r="CF32" s="18">
        <f t="shared" si="29"/>
        <v>0</v>
      </c>
      <c r="CI32" s="18">
        <f t="shared" si="30"/>
        <v>0</v>
      </c>
      <c r="CL32" s="18">
        <f t="shared" si="31"/>
        <v>0</v>
      </c>
      <c r="CO32" s="18">
        <f t="shared" si="32"/>
        <v>0</v>
      </c>
    </row>
    <row r="33" spans="3:95" s="19" customFormat="1">
      <c r="C33" s="21"/>
      <c r="D33" s="18">
        <f>C18</f>
        <v>8</v>
      </c>
      <c r="G33" s="20">
        <f>F18</f>
        <v>1</v>
      </c>
      <c r="J33" s="20">
        <f>I18</f>
        <v>2</v>
      </c>
      <c r="M33" s="20">
        <f>L18</f>
        <v>3</v>
      </c>
      <c r="P33" s="20">
        <f>O18</f>
        <v>4</v>
      </c>
      <c r="S33" s="20">
        <f>R18</f>
        <v>5</v>
      </c>
      <c r="V33" s="20">
        <f>U18</f>
        <v>6</v>
      </c>
      <c r="Y33" s="20">
        <f>X18</f>
        <v>7</v>
      </c>
      <c r="AB33" s="20">
        <f>AA18</f>
        <v>9</v>
      </c>
      <c r="AE33" s="20">
        <f>AD18</f>
        <v>10</v>
      </c>
      <c r="AH33" s="20">
        <f>AG18</f>
        <v>11</v>
      </c>
      <c r="AK33" s="20">
        <f>AJ18</f>
        <v>12</v>
      </c>
      <c r="AN33" s="20">
        <f>AM18</f>
        <v>13</v>
      </c>
      <c r="AQ33" s="20">
        <f>AP18</f>
        <v>14</v>
      </c>
      <c r="AT33" s="20">
        <f>AS18</f>
        <v>15</v>
      </c>
      <c r="AW33" s="20">
        <f>AV18</f>
        <v>16</v>
      </c>
      <c r="AZ33" s="20">
        <f>AY18</f>
        <v>17</v>
      </c>
      <c r="BC33" s="20">
        <f>BB18</f>
        <v>18</v>
      </c>
      <c r="BF33" s="20">
        <f>BE18</f>
        <v>19</v>
      </c>
      <c r="BI33" s="20">
        <f>BH18</f>
        <v>20</v>
      </c>
      <c r="BL33" s="20">
        <f>BK18</f>
        <v>21</v>
      </c>
      <c r="BO33" s="20">
        <f>BN18</f>
        <v>22</v>
      </c>
      <c r="BR33" s="20">
        <f>BQ18</f>
        <v>23</v>
      </c>
      <c r="BU33" s="20">
        <f>BT18</f>
        <v>24</v>
      </c>
      <c r="BX33" s="20">
        <f>BW18</f>
        <v>25</v>
      </c>
      <c r="CA33" s="20">
        <f>BZ18</f>
        <v>26</v>
      </c>
      <c r="CD33" s="20">
        <f>CC18</f>
        <v>27</v>
      </c>
      <c r="CG33" s="20">
        <f>CF18</f>
        <v>28</v>
      </c>
      <c r="CJ33" s="20">
        <f>CI18</f>
        <v>29</v>
      </c>
      <c r="CM33" s="20">
        <f>CL18</f>
        <v>30</v>
      </c>
      <c r="CP33" s="20">
        <f>CO18</f>
        <v>31</v>
      </c>
    </row>
    <row r="34" spans="3:95" s="19" customFormat="1">
      <c r="C34" s="20"/>
      <c r="D34" s="20" t="s">
        <v>10</v>
      </c>
      <c r="E34" s="20"/>
      <c r="F34" s="20"/>
      <c r="G34" s="20" t="s">
        <v>10</v>
      </c>
      <c r="H34" s="20"/>
      <c r="I34" s="20"/>
      <c r="J34" s="20" t="s">
        <v>10</v>
      </c>
      <c r="K34" s="20"/>
      <c r="L34" s="20"/>
      <c r="M34" s="20" t="s">
        <v>10</v>
      </c>
      <c r="N34" s="20"/>
      <c r="O34" s="20"/>
      <c r="P34" s="20" t="s">
        <v>10</v>
      </c>
      <c r="Q34" s="20"/>
      <c r="R34" s="20"/>
      <c r="S34" s="20" t="s">
        <v>10</v>
      </c>
      <c r="T34" s="20"/>
      <c r="U34" s="20"/>
      <c r="V34" s="20" t="s">
        <v>10</v>
      </c>
      <c r="W34" s="20"/>
      <c r="X34" s="20"/>
      <c r="Y34" s="20" t="s">
        <v>10</v>
      </c>
      <c r="Z34" s="20"/>
      <c r="AA34" s="20"/>
      <c r="AB34" s="20" t="s">
        <v>10</v>
      </c>
      <c r="AC34" s="20"/>
      <c r="AD34" s="20"/>
      <c r="AE34" s="20" t="s">
        <v>10</v>
      </c>
      <c r="AF34" s="20"/>
      <c r="AG34" s="20"/>
      <c r="AH34" s="20" t="s">
        <v>10</v>
      </c>
      <c r="AI34" s="20"/>
      <c r="AJ34" s="20"/>
      <c r="AK34" s="20" t="s">
        <v>10</v>
      </c>
      <c r="AL34" s="20"/>
      <c r="AM34" s="20"/>
      <c r="AN34" s="20" t="s">
        <v>10</v>
      </c>
      <c r="AO34" s="20"/>
      <c r="AP34" s="20"/>
      <c r="AQ34" s="20" t="s">
        <v>10</v>
      </c>
      <c r="AR34" s="20"/>
      <c r="AS34" s="20"/>
      <c r="AT34" s="20" t="s">
        <v>10</v>
      </c>
      <c r="AU34" s="20"/>
      <c r="AV34" s="20"/>
      <c r="AW34" s="20" t="s">
        <v>10</v>
      </c>
      <c r="AX34" s="20"/>
      <c r="AY34" s="20"/>
      <c r="AZ34" s="20" t="s">
        <v>10</v>
      </c>
      <c r="BA34" s="20"/>
      <c r="BB34" s="20"/>
      <c r="BC34" s="20" t="s">
        <v>10</v>
      </c>
      <c r="BD34" s="20"/>
      <c r="BE34" s="20"/>
      <c r="BF34" s="20" t="s">
        <v>10</v>
      </c>
      <c r="BG34" s="20"/>
      <c r="BH34" s="20"/>
      <c r="BI34" s="20" t="s">
        <v>10</v>
      </c>
      <c r="BJ34" s="20"/>
      <c r="BK34" s="20"/>
      <c r="BL34" s="20" t="s">
        <v>10</v>
      </c>
      <c r="BM34" s="20"/>
      <c r="BN34" s="20"/>
      <c r="BO34" s="20" t="s">
        <v>10</v>
      </c>
      <c r="BP34" s="20"/>
      <c r="BQ34" s="20"/>
      <c r="BR34" s="20" t="s">
        <v>10</v>
      </c>
      <c r="BS34" s="20"/>
      <c r="BT34" s="20"/>
      <c r="BU34" s="20" t="s">
        <v>10</v>
      </c>
      <c r="BV34" s="20"/>
      <c r="BW34" s="20"/>
      <c r="BX34" s="20" t="s">
        <v>10</v>
      </c>
      <c r="BY34" s="20"/>
      <c r="BZ34" s="20"/>
      <c r="CA34" s="20" t="s">
        <v>10</v>
      </c>
      <c r="CB34" s="20"/>
      <c r="CC34" s="20"/>
      <c r="CD34" s="20" t="s">
        <v>10</v>
      </c>
      <c r="CE34" s="20"/>
      <c r="CF34" s="20"/>
      <c r="CG34" s="20" t="s">
        <v>10</v>
      </c>
      <c r="CH34" s="20"/>
      <c r="CI34" s="20"/>
      <c r="CJ34" s="20" t="s">
        <v>10</v>
      </c>
      <c r="CK34" s="20"/>
      <c r="CL34" s="20"/>
      <c r="CM34" s="20" t="s">
        <v>10</v>
      </c>
      <c r="CN34" s="20"/>
      <c r="CO34" s="20"/>
      <c r="CP34" s="20" t="s">
        <v>10</v>
      </c>
      <c r="CQ34" s="20"/>
    </row>
    <row r="35" spans="3:95" s="19" customFormat="1">
      <c r="D35" s="18">
        <f>D5</f>
        <v>1655530296.6452262</v>
      </c>
      <c r="G35" s="18">
        <f>G5</f>
        <v>344886893.89532501</v>
      </c>
      <c r="J35" s="18">
        <f>J5</f>
        <v>313901424.28165901</v>
      </c>
      <c r="M35" s="18">
        <f>M5</f>
        <v>119246296.741289</v>
      </c>
      <c r="P35" s="18">
        <f>P5</f>
        <v>474409737.01248491</v>
      </c>
      <c r="S35" s="18">
        <f>S5</f>
        <v>241532546.06526604</v>
      </c>
      <c r="V35" s="18">
        <f>V5</f>
        <v>42780068.087826006</v>
      </c>
      <c r="Y35" s="18">
        <f>Y5</f>
        <v>157768115.12921003</v>
      </c>
      <c r="AB35" s="18">
        <f>AB5</f>
        <v>65570929.148758009</v>
      </c>
      <c r="AE35" s="18">
        <f>AE5</f>
        <v>49770968.509309001</v>
      </c>
      <c r="AH35" s="18">
        <f>AH5</f>
        <v>585519007.37036896</v>
      </c>
      <c r="AK35" s="18">
        <f>AK5</f>
        <v>57068202.535053</v>
      </c>
      <c r="AN35" s="18">
        <f>AN5</f>
        <v>492160657.13514113</v>
      </c>
      <c r="AQ35" s="18">
        <f>AQ5</f>
        <v>72825686.008076996</v>
      </c>
      <c r="AT35" s="18">
        <f>AT5</f>
        <v>49493986.098220006</v>
      </c>
      <c r="AW35" s="18">
        <f>AW5</f>
        <v>251906733.74591002</v>
      </c>
      <c r="AZ35" s="18">
        <f>AZ5</f>
        <v>532458849.64468408</v>
      </c>
      <c r="BC35" s="18">
        <f>BC5</f>
        <v>94670348.817740992</v>
      </c>
      <c r="BF35" s="18">
        <f>BF5</f>
        <v>118566725.92964099</v>
      </c>
      <c r="BI35" s="18">
        <f>BI5</f>
        <v>146286616.634556</v>
      </c>
      <c r="BL35" s="18">
        <f>BL5</f>
        <v>262671917.798814</v>
      </c>
      <c r="BO35" s="18">
        <f>BO5</f>
        <v>154265997.28819102</v>
      </c>
      <c r="BR35" s="18">
        <f>BR5</f>
        <v>53419212.746982001</v>
      </c>
      <c r="BU35" s="18">
        <f>BU5</f>
        <v>159229600.40348798</v>
      </c>
      <c r="BX35" s="18">
        <f>BX5</f>
        <v>319994780.47748405</v>
      </c>
      <c r="CA35" s="18">
        <f>CA5</f>
        <v>118483513.470581</v>
      </c>
      <c r="CD35" s="18">
        <f>CD5</f>
        <v>421171160.59528899</v>
      </c>
      <c r="CG35" s="18">
        <f>CG5</f>
        <v>103793827.81798701</v>
      </c>
      <c r="CJ35" s="18">
        <f>CJ5</f>
        <v>310819072.08914196</v>
      </c>
      <c r="CM35" s="18">
        <f>CM5</f>
        <v>126720085.545149</v>
      </c>
      <c r="CP35" s="18">
        <f>CP5</f>
        <v>121933930.453216</v>
      </c>
    </row>
    <row r="36" spans="3:95" s="19" customFormat="1">
      <c r="D36" s="18">
        <f>D6</f>
        <v>2357066900.8528247</v>
      </c>
      <c r="G36" s="18">
        <f>G6</f>
        <v>422757805.98930794</v>
      </c>
      <c r="J36" s="18">
        <f>J6</f>
        <v>351514891.17690396</v>
      </c>
      <c r="M36" s="18">
        <f>M6</f>
        <v>131056683.03686601</v>
      </c>
      <c r="P36" s="18">
        <f>P6</f>
        <v>611250392.34416497</v>
      </c>
      <c r="S36" s="18">
        <f>S6</f>
        <v>327959134.94050199</v>
      </c>
      <c r="V36" s="18">
        <f>V6</f>
        <v>48868722.490861997</v>
      </c>
      <c r="Y36" s="18">
        <f>Y6</f>
        <v>149187162.61486599</v>
      </c>
      <c r="AB36" s="18">
        <f>AB6</f>
        <v>79649383.343711987</v>
      </c>
      <c r="AE36" s="18">
        <f>AE6</f>
        <v>56593063.38528198</v>
      </c>
      <c r="AH36" s="18">
        <f>AH6</f>
        <v>661719801.55395091</v>
      </c>
      <c r="AK36" s="18">
        <f>AK6</f>
        <v>64753777.140857995</v>
      </c>
      <c r="AN36" s="18">
        <f>AN6</f>
        <v>521913564.65866709</v>
      </c>
      <c r="AQ36" s="18">
        <f>AQ6</f>
        <v>89312780.96879001</v>
      </c>
      <c r="AT36" s="18">
        <f>AT6</f>
        <v>62200200.117234997</v>
      </c>
      <c r="AW36" s="18">
        <f>AW6</f>
        <v>268576080.18875003</v>
      </c>
      <c r="AZ36" s="18">
        <f>AZ6</f>
        <v>632506133.35427403</v>
      </c>
      <c r="BC36" s="18">
        <f>BC6</f>
        <v>122160384.46834499</v>
      </c>
      <c r="BF36" s="18">
        <f>BF6</f>
        <v>145033709.07000002</v>
      </c>
      <c r="BI36" s="18">
        <f>BI6</f>
        <v>152452380.797252</v>
      </c>
      <c r="BL36" s="18">
        <f>BL6</f>
        <v>323131970.01876903</v>
      </c>
      <c r="BO36" s="18">
        <f>BO6</f>
        <v>175928214.95039102</v>
      </c>
      <c r="BR36" s="18">
        <f>BR6</f>
        <v>56269706.656621009</v>
      </c>
      <c r="BU36" s="18">
        <f>BU6</f>
        <v>174913782.68550101</v>
      </c>
      <c r="BX36" s="18">
        <f>BX6</f>
        <v>319170652.95317602</v>
      </c>
      <c r="CA36" s="18">
        <f>CA6</f>
        <v>133534289.54016499</v>
      </c>
      <c r="CD36" s="18">
        <f>CD6</f>
        <v>472064847.38507891</v>
      </c>
      <c r="CG36" s="18">
        <f>CG6</f>
        <v>128978494.80030303</v>
      </c>
      <c r="CJ36" s="18">
        <f>CJ6</f>
        <v>287849580.911237</v>
      </c>
      <c r="CM36" s="18">
        <f>CM6</f>
        <v>148725346.56437898</v>
      </c>
      <c r="CP36" s="18">
        <f>CP6</f>
        <v>148788315.68885899</v>
      </c>
    </row>
    <row r="37" spans="3:95" s="19" customFormat="1">
      <c r="C37" s="21"/>
      <c r="D37" s="18">
        <f>D7</f>
        <v>0</v>
      </c>
      <c r="G37" s="18">
        <f>G7</f>
        <v>0</v>
      </c>
      <c r="J37" s="18">
        <f>J7</f>
        <v>0</v>
      </c>
      <c r="M37" s="18">
        <f>M7</f>
        <v>0</v>
      </c>
      <c r="P37" s="18">
        <f>P7</f>
        <v>0</v>
      </c>
      <c r="S37" s="18">
        <f>S7</f>
        <v>0</v>
      </c>
      <c r="V37" s="18">
        <f>V7</f>
        <v>0</v>
      </c>
      <c r="Y37" s="18">
        <f>Y7</f>
        <v>0</v>
      </c>
      <c r="AB37" s="18">
        <f>AB7</f>
        <v>0</v>
      </c>
      <c r="AE37" s="18">
        <f>AE7</f>
        <v>0</v>
      </c>
      <c r="AH37" s="18">
        <f>AH7</f>
        <v>0</v>
      </c>
      <c r="AK37" s="18">
        <f>AK7</f>
        <v>0</v>
      </c>
      <c r="AN37" s="18">
        <f>AN7</f>
        <v>0</v>
      </c>
      <c r="AQ37" s="18">
        <f>AQ7</f>
        <v>0</v>
      </c>
      <c r="AT37" s="18">
        <f>AT7</f>
        <v>0</v>
      </c>
      <c r="AW37" s="18">
        <f>AW7</f>
        <v>0</v>
      </c>
      <c r="AZ37" s="18">
        <f>AZ7</f>
        <v>0</v>
      </c>
      <c r="BC37" s="18">
        <f>BC7</f>
        <v>0</v>
      </c>
      <c r="BF37" s="18">
        <f>BF7</f>
        <v>0</v>
      </c>
      <c r="BI37" s="18">
        <f>BI7</f>
        <v>0</v>
      </c>
      <c r="BL37" s="18">
        <f>BL7</f>
        <v>0</v>
      </c>
      <c r="BO37" s="18">
        <f>BO7</f>
        <v>0</v>
      </c>
      <c r="BR37" s="18">
        <f>BR7</f>
        <v>0</v>
      </c>
      <c r="BU37" s="18">
        <f>BU7</f>
        <v>0</v>
      </c>
      <c r="BX37" s="18">
        <f>BX7</f>
        <v>0</v>
      </c>
      <c r="CA37" s="18">
        <f>CA7</f>
        <v>0</v>
      </c>
      <c r="CD37" s="18">
        <f>CD7</f>
        <v>0</v>
      </c>
      <c r="CG37" s="18">
        <f>CG7</f>
        <v>0</v>
      </c>
      <c r="CJ37" s="18">
        <f>CJ7</f>
        <v>0</v>
      </c>
      <c r="CM37" s="18">
        <f>CM7</f>
        <v>0</v>
      </c>
      <c r="CP37" s="18">
        <f>CP7</f>
        <v>0</v>
      </c>
    </row>
    <row r="38" spans="3:95" s="19" customFormat="1">
      <c r="C38" s="21"/>
      <c r="D38" s="18">
        <f>D8</f>
        <v>0</v>
      </c>
      <c r="G38" s="18">
        <f>G8</f>
        <v>0</v>
      </c>
      <c r="J38" s="18">
        <f>J8</f>
        <v>0</v>
      </c>
      <c r="M38" s="18">
        <f>M8</f>
        <v>0</v>
      </c>
      <c r="P38" s="18">
        <f>P8</f>
        <v>0</v>
      </c>
      <c r="S38" s="18">
        <f>S8</f>
        <v>0</v>
      </c>
      <c r="V38" s="18">
        <f>V8</f>
        <v>0</v>
      </c>
      <c r="Y38" s="18">
        <f>Y8</f>
        <v>0</v>
      </c>
      <c r="AB38" s="18">
        <f>AB8</f>
        <v>0</v>
      </c>
      <c r="AE38" s="18">
        <f>AE8</f>
        <v>0</v>
      </c>
      <c r="AH38" s="18">
        <f>AH8</f>
        <v>0</v>
      </c>
      <c r="AK38" s="18">
        <f>AK8</f>
        <v>0</v>
      </c>
      <c r="AN38" s="18">
        <f>AN8</f>
        <v>0</v>
      </c>
      <c r="AQ38" s="18">
        <f>AQ8</f>
        <v>0</v>
      </c>
      <c r="AT38" s="18">
        <f>AT8</f>
        <v>0</v>
      </c>
      <c r="AW38" s="18">
        <f>AW8</f>
        <v>0</v>
      </c>
      <c r="AZ38" s="18">
        <f>AZ8</f>
        <v>0</v>
      </c>
      <c r="BC38" s="18">
        <f>BC8</f>
        <v>0</v>
      </c>
      <c r="BF38" s="18">
        <f>BF8</f>
        <v>0</v>
      </c>
      <c r="BI38" s="18">
        <f>BI8</f>
        <v>0</v>
      </c>
      <c r="BL38" s="18">
        <f>BL8</f>
        <v>0</v>
      </c>
      <c r="BO38" s="18">
        <f>BO8</f>
        <v>0</v>
      </c>
      <c r="BR38" s="18">
        <f>BR8</f>
        <v>0</v>
      </c>
      <c r="BU38" s="18">
        <f>BU8</f>
        <v>0</v>
      </c>
      <c r="BX38" s="18">
        <f>BX8</f>
        <v>0</v>
      </c>
      <c r="CA38" s="18">
        <f>CA8</f>
        <v>0</v>
      </c>
      <c r="CD38" s="18">
        <f>CD8</f>
        <v>0</v>
      </c>
      <c r="CG38" s="18">
        <f>CG8</f>
        <v>0</v>
      </c>
      <c r="CJ38" s="18">
        <f>CJ8</f>
        <v>0</v>
      </c>
      <c r="CM38" s="18">
        <f>CM8</f>
        <v>0</v>
      </c>
      <c r="CP38" s="18">
        <f>CP8</f>
        <v>0</v>
      </c>
    </row>
    <row r="39" spans="3:95" s="19" customFormat="1">
      <c r="D39" s="18" t="e">
        <f>#REF!</f>
        <v>#REF!</v>
      </c>
      <c r="G39" s="18" t="e">
        <f>#REF!</f>
        <v>#REF!</v>
      </c>
      <c r="J39" s="18" t="e">
        <f>#REF!</f>
        <v>#REF!</v>
      </c>
      <c r="M39" s="18" t="e">
        <f>#REF!</f>
        <v>#REF!</v>
      </c>
      <c r="P39" s="18" t="e">
        <f>#REF!</f>
        <v>#REF!</v>
      </c>
      <c r="S39" s="18" t="e">
        <f>#REF!</f>
        <v>#REF!</v>
      </c>
      <c r="V39" s="18" t="e">
        <f>#REF!</f>
        <v>#REF!</v>
      </c>
      <c r="Y39" s="18" t="e">
        <f>#REF!</f>
        <v>#REF!</v>
      </c>
      <c r="AB39" s="18" t="e">
        <f>#REF!</f>
        <v>#REF!</v>
      </c>
      <c r="AE39" s="18" t="e">
        <f>#REF!</f>
        <v>#REF!</v>
      </c>
      <c r="AH39" s="18" t="e">
        <f>#REF!</f>
        <v>#REF!</v>
      </c>
      <c r="AK39" s="18" t="e">
        <f>#REF!</f>
        <v>#REF!</v>
      </c>
      <c r="AN39" s="18" t="e">
        <f>#REF!</f>
        <v>#REF!</v>
      </c>
      <c r="AQ39" s="18" t="e">
        <f>#REF!</f>
        <v>#REF!</v>
      </c>
      <c r="AT39" s="18" t="e">
        <f>#REF!</f>
        <v>#REF!</v>
      </c>
      <c r="AW39" s="18" t="e">
        <f>#REF!</f>
        <v>#REF!</v>
      </c>
      <c r="AZ39" s="18" t="e">
        <f>#REF!</f>
        <v>#REF!</v>
      </c>
      <c r="BC39" s="18" t="e">
        <f>#REF!</f>
        <v>#REF!</v>
      </c>
      <c r="BF39" s="18" t="e">
        <f>#REF!</f>
        <v>#REF!</v>
      </c>
      <c r="BI39" s="18" t="e">
        <f>#REF!</f>
        <v>#REF!</v>
      </c>
      <c r="BL39" s="18" t="e">
        <f>#REF!</f>
        <v>#REF!</v>
      </c>
      <c r="BO39" s="18" t="e">
        <f>#REF!</f>
        <v>#REF!</v>
      </c>
      <c r="BR39" s="18" t="e">
        <f>#REF!</f>
        <v>#REF!</v>
      </c>
      <c r="BU39" s="18" t="e">
        <f>#REF!</f>
        <v>#REF!</v>
      </c>
      <c r="BX39" s="18" t="e">
        <f>#REF!</f>
        <v>#REF!</v>
      </c>
      <c r="CA39" s="18" t="e">
        <f>#REF!</f>
        <v>#REF!</v>
      </c>
      <c r="CD39" s="18" t="e">
        <f>#REF!</f>
        <v>#REF!</v>
      </c>
      <c r="CG39" s="18" t="e">
        <f>#REF!</f>
        <v>#REF!</v>
      </c>
      <c r="CJ39" s="18" t="e">
        <f>#REF!</f>
        <v>#REF!</v>
      </c>
      <c r="CM39" s="18" t="e">
        <f>#REF!</f>
        <v>#REF!</v>
      </c>
      <c r="CP39" s="18" t="e">
        <f>#REF!</f>
        <v>#REF!</v>
      </c>
    </row>
    <row r="40" spans="3:95" s="19" customFormat="1">
      <c r="D40" s="18">
        <f t="shared" ref="D40:D47" si="33">D9</f>
        <v>0</v>
      </c>
      <c r="G40" s="18">
        <f t="shared" ref="G40:G47" si="34">G9</f>
        <v>0</v>
      </c>
      <c r="J40" s="18">
        <f t="shared" ref="J40:J47" si="35">J9</f>
        <v>0</v>
      </c>
      <c r="M40" s="18">
        <f t="shared" ref="M40:M47" si="36">M9</f>
        <v>0</v>
      </c>
      <c r="P40" s="18">
        <f t="shared" ref="P40:P47" si="37">P9</f>
        <v>0</v>
      </c>
      <c r="S40" s="18">
        <f t="shared" ref="S40:S47" si="38">S9</f>
        <v>0</v>
      </c>
      <c r="V40" s="18">
        <f t="shared" ref="V40:V47" si="39">V9</f>
        <v>0</v>
      </c>
      <c r="Y40" s="18">
        <f t="shared" ref="Y40:Y47" si="40">Y9</f>
        <v>0</v>
      </c>
      <c r="AB40" s="18">
        <f t="shared" ref="AB40:AB47" si="41">AB9</f>
        <v>0</v>
      </c>
      <c r="AE40" s="18">
        <f t="shared" ref="AE40:AE47" si="42">AE9</f>
        <v>0</v>
      </c>
      <c r="AH40" s="18">
        <f t="shared" ref="AH40:AH47" si="43">AH9</f>
        <v>0</v>
      </c>
      <c r="AK40" s="18">
        <f t="shared" ref="AK40:AK47" si="44">AK9</f>
        <v>0</v>
      </c>
      <c r="AN40" s="18">
        <f t="shared" ref="AN40:AN47" si="45">AN9</f>
        <v>0</v>
      </c>
      <c r="AQ40" s="18">
        <f t="shared" ref="AQ40:AQ47" si="46">AQ9</f>
        <v>0</v>
      </c>
      <c r="AT40" s="18">
        <f t="shared" ref="AT40:AT47" si="47">AT9</f>
        <v>0</v>
      </c>
      <c r="AW40" s="18">
        <f t="shared" ref="AW40:AW47" si="48">AW9</f>
        <v>0</v>
      </c>
      <c r="AZ40" s="18">
        <f t="shared" ref="AZ40:AZ47" si="49">AZ9</f>
        <v>0</v>
      </c>
      <c r="BC40" s="18">
        <f t="shared" ref="BC40:BC47" si="50">BC9</f>
        <v>0</v>
      </c>
      <c r="BF40" s="18">
        <f t="shared" ref="BF40:BF47" si="51">BF9</f>
        <v>0</v>
      </c>
      <c r="BI40" s="18">
        <f t="shared" ref="BI40:BI47" si="52">BI9</f>
        <v>0</v>
      </c>
      <c r="BL40" s="18">
        <f t="shared" ref="BL40:BL47" si="53">BL9</f>
        <v>0</v>
      </c>
      <c r="BO40" s="18">
        <f t="shared" ref="BO40:BO47" si="54">BO9</f>
        <v>0</v>
      </c>
      <c r="BR40" s="18">
        <f t="shared" ref="BR40:BR47" si="55">BR9</f>
        <v>0</v>
      </c>
      <c r="BU40" s="18">
        <f t="shared" ref="BU40:BU47" si="56">BU9</f>
        <v>0</v>
      </c>
      <c r="BX40" s="18">
        <f t="shared" ref="BX40:BX47" si="57">BX9</f>
        <v>0</v>
      </c>
      <c r="CA40" s="18">
        <f t="shared" ref="CA40:CA47" si="58">CA9</f>
        <v>0</v>
      </c>
      <c r="CD40" s="18">
        <f t="shared" ref="CD40:CD47" si="59">CD9</f>
        <v>0</v>
      </c>
      <c r="CG40" s="18">
        <f t="shared" ref="CG40:CG47" si="60">CG9</f>
        <v>0</v>
      </c>
      <c r="CJ40" s="18">
        <f t="shared" ref="CJ40:CJ47" si="61">CJ9</f>
        <v>0</v>
      </c>
      <c r="CM40" s="18">
        <f t="shared" ref="CM40:CM47" si="62">CM9</f>
        <v>0</v>
      </c>
      <c r="CP40" s="18">
        <f t="shared" ref="CP40:CP47" si="63">CP9</f>
        <v>0</v>
      </c>
    </row>
    <row r="41" spans="3:95" s="19" customFormat="1">
      <c r="D41" s="18">
        <f t="shared" si="33"/>
        <v>0</v>
      </c>
      <c r="G41" s="18">
        <f t="shared" si="34"/>
        <v>0</v>
      </c>
      <c r="J41" s="18">
        <f t="shared" si="35"/>
        <v>0</v>
      </c>
      <c r="M41" s="18">
        <f t="shared" si="36"/>
        <v>0</v>
      </c>
      <c r="P41" s="18">
        <f t="shared" si="37"/>
        <v>0</v>
      </c>
      <c r="S41" s="18">
        <f t="shared" si="38"/>
        <v>0</v>
      </c>
      <c r="V41" s="18">
        <f t="shared" si="39"/>
        <v>0</v>
      </c>
      <c r="Y41" s="18">
        <f t="shared" si="40"/>
        <v>0</v>
      </c>
      <c r="AB41" s="18">
        <f t="shared" si="41"/>
        <v>0</v>
      </c>
      <c r="AE41" s="18">
        <f t="shared" si="42"/>
        <v>0</v>
      </c>
      <c r="AH41" s="18">
        <f t="shared" si="43"/>
        <v>0</v>
      </c>
      <c r="AK41" s="18">
        <f t="shared" si="44"/>
        <v>0</v>
      </c>
      <c r="AN41" s="18">
        <f t="shared" si="45"/>
        <v>0</v>
      </c>
      <c r="AQ41" s="18">
        <f t="shared" si="46"/>
        <v>0</v>
      </c>
      <c r="AT41" s="18">
        <f t="shared" si="47"/>
        <v>0</v>
      </c>
      <c r="AW41" s="18">
        <f t="shared" si="48"/>
        <v>0</v>
      </c>
      <c r="AZ41" s="18">
        <f t="shared" si="49"/>
        <v>0</v>
      </c>
      <c r="BC41" s="18">
        <f t="shared" si="50"/>
        <v>0</v>
      </c>
      <c r="BF41" s="18">
        <f t="shared" si="51"/>
        <v>0</v>
      </c>
      <c r="BI41" s="18">
        <f t="shared" si="52"/>
        <v>0</v>
      </c>
      <c r="BL41" s="18">
        <f t="shared" si="53"/>
        <v>0</v>
      </c>
      <c r="BO41" s="18">
        <f t="shared" si="54"/>
        <v>0</v>
      </c>
      <c r="BR41" s="18">
        <f t="shared" si="55"/>
        <v>0</v>
      </c>
      <c r="BU41" s="18">
        <f t="shared" si="56"/>
        <v>0</v>
      </c>
      <c r="BX41" s="18">
        <f t="shared" si="57"/>
        <v>0</v>
      </c>
      <c r="CA41" s="18">
        <f t="shared" si="58"/>
        <v>0</v>
      </c>
      <c r="CD41" s="18">
        <f t="shared" si="59"/>
        <v>0</v>
      </c>
      <c r="CG41" s="18">
        <f t="shared" si="60"/>
        <v>0</v>
      </c>
      <c r="CJ41" s="18">
        <f t="shared" si="61"/>
        <v>0</v>
      </c>
      <c r="CM41" s="18">
        <f t="shared" si="62"/>
        <v>0</v>
      </c>
      <c r="CP41" s="18">
        <f t="shared" si="63"/>
        <v>0</v>
      </c>
    </row>
    <row r="42" spans="3:95" s="19" customFormat="1">
      <c r="D42" s="18">
        <f t="shared" si="33"/>
        <v>0</v>
      </c>
      <c r="G42" s="18">
        <f t="shared" si="34"/>
        <v>0</v>
      </c>
      <c r="J42" s="18">
        <f t="shared" si="35"/>
        <v>0</v>
      </c>
      <c r="M42" s="18">
        <f t="shared" si="36"/>
        <v>0</v>
      </c>
      <c r="P42" s="18">
        <f t="shared" si="37"/>
        <v>0</v>
      </c>
      <c r="S42" s="18">
        <f t="shared" si="38"/>
        <v>0</v>
      </c>
      <c r="V42" s="18">
        <f t="shared" si="39"/>
        <v>0</v>
      </c>
      <c r="Y42" s="18">
        <f t="shared" si="40"/>
        <v>0</v>
      </c>
      <c r="AB42" s="18">
        <f t="shared" si="41"/>
        <v>0</v>
      </c>
      <c r="AE42" s="18">
        <f t="shared" si="42"/>
        <v>0</v>
      </c>
      <c r="AH42" s="18">
        <f t="shared" si="43"/>
        <v>0</v>
      </c>
      <c r="AK42" s="18">
        <f t="shared" si="44"/>
        <v>0</v>
      </c>
      <c r="AN42" s="18">
        <f t="shared" si="45"/>
        <v>0</v>
      </c>
      <c r="AQ42" s="18">
        <f t="shared" si="46"/>
        <v>0</v>
      </c>
      <c r="AT42" s="18">
        <f t="shared" si="47"/>
        <v>0</v>
      </c>
      <c r="AW42" s="18">
        <f t="shared" si="48"/>
        <v>0</v>
      </c>
      <c r="AZ42" s="18">
        <f t="shared" si="49"/>
        <v>0</v>
      </c>
      <c r="BC42" s="18">
        <f t="shared" si="50"/>
        <v>0</v>
      </c>
      <c r="BF42" s="18">
        <f t="shared" si="51"/>
        <v>0</v>
      </c>
      <c r="BI42" s="18">
        <f t="shared" si="52"/>
        <v>0</v>
      </c>
      <c r="BL42" s="18">
        <f t="shared" si="53"/>
        <v>0</v>
      </c>
      <c r="BO42" s="18">
        <f t="shared" si="54"/>
        <v>0</v>
      </c>
      <c r="BR42" s="18">
        <f t="shared" si="55"/>
        <v>0</v>
      </c>
      <c r="BU42" s="18">
        <f t="shared" si="56"/>
        <v>0</v>
      </c>
      <c r="BX42" s="18">
        <f t="shared" si="57"/>
        <v>0</v>
      </c>
      <c r="CA42" s="18">
        <f t="shared" si="58"/>
        <v>0</v>
      </c>
      <c r="CD42" s="18">
        <f t="shared" si="59"/>
        <v>0</v>
      </c>
      <c r="CG42" s="18">
        <f t="shared" si="60"/>
        <v>0</v>
      </c>
      <c r="CJ42" s="18">
        <f t="shared" si="61"/>
        <v>0</v>
      </c>
      <c r="CM42" s="18">
        <f t="shared" si="62"/>
        <v>0</v>
      </c>
      <c r="CP42" s="18">
        <f t="shared" si="63"/>
        <v>0</v>
      </c>
    </row>
    <row r="43" spans="3:95" s="19" customFormat="1">
      <c r="D43" s="18">
        <f t="shared" si="33"/>
        <v>0</v>
      </c>
      <c r="G43" s="18">
        <f t="shared" si="34"/>
        <v>0</v>
      </c>
      <c r="J43" s="18">
        <f t="shared" si="35"/>
        <v>0</v>
      </c>
      <c r="M43" s="18">
        <f t="shared" si="36"/>
        <v>0</v>
      </c>
      <c r="P43" s="18">
        <f t="shared" si="37"/>
        <v>0</v>
      </c>
      <c r="S43" s="18">
        <f t="shared" si="38"/>
        <v>0</v>
      </c>
      <c r="V43" s="18">
        <f t="shared" si="39"/>
        <v>0</v>
      </c>
      <c r="Y43" s="18">
        <f t="shared" si="40"/>
        <v>0</v>
      </c>
      <c r="AB43" s="18">
        <f t="shared" si="41"/>
        <v>0</v>
      </c>
      <c r="AE43" s="18">
        <f t="shared" si="42"/>
        <v>0</v>
      </c>
      <c r="AH43" s="18">
        <f t="shared" si="43"/>
        <v>0</v>
      </c>
      <c r="AK43" s="18">
        <f t="shared" si="44"/>
        <v>0</v>
      </c>
      <c r="AN43" s="18">
        <f t="shared" si="45"/>
        <v>0</v>
      </c>
      <c r="AQ43" s="18">
        <f t="shared" si="46"/>
        <v>0</v>
      </c>
      <c r="AT43" s="18">
        <f t="shared" si="47"/>
        <v>0</v>
      </c>
      <c r="AW43" s="18">
        <f t="shared" si="48"/>
        <v>0</v>
      </c>
      <c r="AZ43" s="18">
        <f t="shared" si="49"/>
        <v>0</v>
      </c>
      <c r="BC43" s="18">
        <f t="shared" si="50"/>
        <v>0</v>
      </c>
      <c r="BF43" s="18">
        <f t="shared" si="51"/>
        <v>0</v>
      </c>
      <c r="BI43" s="18">
        <f t="shared" si="52"/>
        <v>0</v>
      </c>
      <c r="BL43" s="18">
        <f t="shared" si="53"/>
        <v>0</v>
      </c>
      <c r="BO43" s="18">
        <f t="shared" si="54"/>
        <v>0</v>
      </c>
      <c r="BR43" s="18">
        <f t="shared" si="55"/>
        <v>0</v>
      </c>
      <c r="BU43" s="18">
        <f t="shared" si="56"/>
        <v>0</v>
      </c>
      <c r="BX43" s="18">
        <f t="shared" si="57"/>
        <v>0</v>
      </c>
      <c r="CA43" s="18">
        <f t="shared" si="58"/>
        <v>0</v>
      </c>
      <c r="CD43" s="18">
        <f t="shared" si="59"/>
        <v>0</v>
      </c>
      <c r="CG43" s="18">
        <f t="shared" si="60"/>
        <v>0</v>
      </c>
      <c r="CJ43" s="18">
        <f t="shared" si="61"/>
        <v>0</v>
      </c>
      <c r="CM43" s="18">
        <f t="shared" si="62"/>
        <v>0</v>
      </c>
      <c r="CP43" s="18">
        <f t="shared" si="63"/>
        <v>0</v>
      </c>
    </row>
    <row r="44" spans="3:95" s="19" customFormat="1">
      <c r="D44" s="18">
        <f t="shared" si="33"/>
        <v>0</v>
      </c>
      <c r="G44" s="18">
        <f t="shared" si="34"/>
        <v>0</v>
      </c>
      <c r="J44" s="18">
        <f t="shared" si="35"/>
        <v>0</v>
      </c>
      <c r="M44" s="18">
        <f t="shared" si="36"/>
        <v>0</v>
      </c>
      <c r="P44" s="18">
        <f t="shared" si="37"/>
        <v>0</v>
      </c>
      <c r="S44" s="18">
        <f t="shared" si="38"/>
        <v>0</v>
      </c>
      <c r="V44" s="18">
        <f t="shared" si="39"/>
        <v>0</v>
      </c>
      <c r="Y44" s="18">
        <f t="shared" si="40"/>
        <v>0</v>
      </c>
      <c r="AB44" s="18">
        <f t="shared" si="41"/>
        <v>0</v>
      </c>
      <c r="AE44" s="18">
        <f t="shared" si="42"/>
        <v>0</v>
      </c>
      <c r="AH44" s="18">
        <f t="shared" si="43"/>
        <v>0</v>
      </c>
      <c r="AK44" s="18">
        <f t="shared" si="44"/>
        <v>0</v>
      </c>
      <c r="AN44" s="18">
        <f t="shared" si="45"/>
        <v>0</v>
      </c>
      <c r="AQ44" s="18">
        <f t="shared" si="46"/>
        <v>0</v>
      </c>
      <c r="AT44" s="18">
        <f t="shared" si="47"/>
        <v>0</v>
      </c>
      <c r="AW44" s="18">
        <f t="shared" si="48"/>
        <v>0</v>
      </c>
      <c r="AZ44" s="18">
        <f t="shared" si="49"/>
        <v>0</v>
      </c>
      <c r="BC44" s="18">
        <f t="shared" si="50"/>
        <v>0</v>
      </c>
      <c r="BF44" s="18">
        <f t="shared" si="51"/>
        <v>0</v>
      </c>
      <c r="BI44" s="18">
        <f t="shared" si="52"/>
        <v>0</v>
      </c>
      <c r="BL44" s="18">
        <f t="shared" si="53"/>
        <v>0</v>
      </c>
      <c r="BO44" s="18">
        <f t="shared" si="54"/>
        <v>0</v>
      </c>
      <c r="BR44" s="18">
        <f t="shared" si="55"/>
        <v>0</v>
      </c>
      <c r="BU44" s="18">
        <f t="shared" si="56"/>
        <v>0</v>
      </c>
      <c r="BX44" s="18">
        <f t="shared" si="57"/>
        <v>0</v>
      </c>
      <c r="CA44" s="18">
        <f t="shared" si="58"/>
        <v>0</v>
      </c>
      <c r="CD44" s="18">
        <f t="shared" si="59"/>
        <v>0</v>
      </c>
      <c r="CG44" s="18">
        <f t="shared" si="60"/>
        <v>0</v>
      </c>
      <c r="CJ44" s="18">
        <f t="shared" si="61"/>
        <v>0</v>
      </c>
      <c r="CM44" s="18">
        <f t="shared" si="62"/>
        <v>0</v>
      </c>
      <c r="CP44" s="18">
        <f t="shared" si="63"/>
        <v>0</v>
      </c>
    </row>
    <row r="45" spans="3:95" s="19" customFormat="1">
      <c r="D45" s="18">
        <f t="shared" si="33"/>
        <v>0</v>
      </c>
      <c r="G45" s="18">
        <f t="shared" si="34"/>
        <v>0</v>
      </c>
      <c r="J45" s="18">
        <f t="shared" si="35"/>
        <v>0</v>
      </c>
      <c r="M45" s="18">
        <f t="shared" si="36"/>
        <v>0</v>
      </c>
      <c r="P45" s="18">
        <f t="shared" si="37"/>
        <v>0</v>
      </c>
      <c r="S45" s="18">
        <f t="shared" si="38"/>
        <v>0</v>
      </c>
      <c r="V45" s="18">
        <f t="shared" si="39"/>
        <v>0</v>
      </c>
      <c r="Y45" s="18">
        <f t="shared" si="40"/>
        <v>0</v>
      </c>
      <c r="AB45" s="18">
        <f t="shared" si="41"/>
        <v>0</v>
      </c>
      <c r="AE45" s="18">
        <f t="shared" si="42"/>
        <v>0</v>
      </c>
      <c r="AH45" s="18">
        <f t="shared" si="43"/>
        <v>0</v>
      </c>
      <c r="AK45" s="18">
        <f t="shared" si="44"/>
        <v>0</v>
      </c>
      <c r="AN45" s="18">
        <f t="shared" si="45"/>
        <v>0</v>
      </c>
      <c r="AQ45" s="18">
        <f t="shared" si="46"/>
        <v>0</v>
      </c>
      <c r="AT45" s="18">
        <f t="shared" si="47"/>
        <v>0</v>
      </c>
      <c r="AW45" s="18">
        <f t="shared" si="48"/>
        <v>0</v>
      </c>
      <c r="AZ45" s="18">
        <f t="shared" si="49"/>
        <v>0</v>
      </c>
      <c r="BC45" s="18">
        <f t="shared" si="50"/>
        <v>0</v>
      </c>
      <c r="BF45" s="18">
        <f t="shared" si="51"/>
        <v>0</v>
      </c>
      <c r="BI45" s="18">
        <f t="shared" si="52"/>
        <v>0</v>
      </c>
      <c r="BL45" s="18">
        <f t="shared" si="53"/>
        <v>0</v>
      </c>
      <c r="BO45" s="18">
        <f t="shared" si="54"/>
        <v>0</v>
      </c>
      <c r="BR45" s="18">
        <f t="shared" si="55"/>
        <v>0</v>
      </c>
      <c r="BU45" s="18">
        <f t="shared" si="56"/>
        <v>0</v>
      </c>
      <c r="BX45" s="18">
        <f t="shared" si="57"/>
        <v>0</v>
      </c>
      <c r="CA45" s="18">
        <f t="shared" si="58"/>
        <v>0</v>
      </c>
      <c r="CD45" s="18">
        <f t="shared" si="59"/>
        <v>0</v>
      </c>
      <c r="CG45" s="18">
        <f t="shared" si="60"/>
        <v>0</v>
      </c>
      <c r="CJ45" s="18">
        <f t="shared" si="61"/>
        <v>0</v>
      </c>
      <c r="CM45" s="18">
        <f t="shared" si="62"/>
        <v>0</v>
      </c>
      <c r="CP45" s="18">
        <f t="shared" si="63"/>
        <v>0</v>
      </c>
    </row>
    <row r="46" spans="3:95" s="19" customFormat="1">
      <c r="D46" s="18">
        <f t="shared" si="33"/>
        <v>0</v>
      </c>
      <c r="G46" s="18">
        <f t="shared" si="34"/>
        <v>0</v>
      </c>
      <c r="J46" s="18">
        <f t="shared" si="35"/>
        <v>0</v>
      </c>
      <c r="M46" s="18">
        <f t="shared" si="36"/>
        <v>0</v>
      </c>
      <c r="P46" s="18">
        <f t="shared" si="37"/>
        <v>0</v>
      </c>
      <c r="S46" s="18">
        <f t="shared" si="38"/>
        <v>0</v>
      </c>
      <c r="V46" s="18">
        <f t="shared" si="39"/>
        <v>0</v>
      </c>
      <c r="Y46" s="18">
        <f t="shared" si="40"/>
        <v>0</v>
      </c>
      <c r="AB46" s="18">
        <f t="shared" si="41"/>
        <v>0</v>
      </c>
      <c r="AE46" s="18">
        <f t="shared" si="42"/>
        <v>0</v>
      </c>
      <c r="AH46" s="18">
        <f t="shared" si="43"/>
        <v>0</v>
      </c>
      <c r="AK46" s="18">
        <f t="shared" si="44"/>
        <v>0</v>
      </c>
      <c r="AN46" s="18">
        <f t="shared" si="45"/>
        <v>0</v>
      </c>
      <c r="AQ46" s="18">
        <f t="shared" si="46"/>
        <v>0</v>
      </c>
      <c r="AT46" s="18">
        <f t="shared" si="47"/>
        <v>0</v>
      </c>
      <c r="AW46" s="18">
        <f t="shared" si="48"/>
        <v>0</v>
      </c>
      <c r="AZ46" s="18">
        <f t="shared" si="49"/>
        <v>0</v>
      </c>
      <c r="BC46" s="18">
        <f t="shared" si="50"/>
        <v>0</v>
      </c>
      <c r="BF46" s="18">
        <f t="shared" si="51"/>
        <v>0</v>
      </c>
      <c r="BI46" s="18">
        <f t="shared" si="52"/>
        <v>0</v>
      </c>
      <c r="BL46" s="18">
        <f t="shared" si="53"/>
        <v>0</v>
      </c>
      <c r="BO46" s="18">
        <f t="shared" si="54"/>
        <v>0</v>
      </c>
      <c r="BR46" s="18">
        <f t="shared" si="55"/>
        <v>0</v>
      </c>
      <c r="BU46" s="18">
        <f t="shared" si="56"/>
        <v>0</v>
      </c>
      <c r="BX46" s="18">
        <f t="shared" si="57"/>
        <v>0</v>
      </c>
      <c r="CA46" s="18">
        <f t="shared" si="58"/>
        <v>0</v>
      </c>
      <c r="CD46" s="18">
        <f t="shared" si="59"/>
        <v>0</v>
      </c>
      <c r="CG46" s="18">
        <f t="shared" si="60"/>
        <v>0</v>
      </c>
      <c r="CJ46" s="18">
        <f t="shared" si="61"/>
        <v>0</v>
      </c>
      <c r="CM46" s="18">
        <f t="shared" si="62"/>
        <v>0</v>
      </c>
      <c r="CP46" s="18">
        <f t="shared" si="63"/>
        <v>0</v>
      </c>
    </row>
    <row r="47" spans="3:95" s="19" customFormat="1">
      <c r="D47" s="18">
        <f t="shared" si="33"/>
        <v>0</v>
      </c>
      <c r="G47" s="18">
        <f t="shared" si="34"/>
        <v>0</v>
      </c>
      <c r="J47" s="18">
        <f t="shared" si="35"/>
        <v>0</v>
      </c>
      <c r="M47" s="18">
        <f t="shared" si="36"/>
        <v>0</v>
      </c>
      <c r="P47" s="18">
        <f t="shared" si="37"/>
        <v>0</v>
      </c>
      <c r="S47" s="18">
        <f t="shared" si="38"/>
        <v>0</v>
      </c>
      <c r="V47" s="18">
        <f t="shared" si="39"/>
        <v>0</v>
      </c>
      <c r="Y47" s="18">
        <f t="shared" si="40"/>
        <v>0</v>
      </c>
      <c r="AB47" s="18">
        <f t="shared" si="41"/>
        <v>0</v>
      </c>
      <c r="AE47" s="18">
        <f t="shared" si="42"/>
        <v>0</v>
      </c>
      <c r="AH47" s="18">
        <f t="shared" si="43"/>
        <v>0</v>
      </c>
      <c r="AK47" s="18">
        <f t="shared" si="44"/>
        <v>0</v>
      </c>
      <c r="AN47" s="18">
        <f t="shared" si="45"/>
        <v>0</v>
      </c>
      <c r="AQ47" s="18">
        <f t="shared" si="46"/>
        <v>0</v>
      </c>
      <c r="AT47" s="18">
        <f t="shared" si="47"/>
        <v>0</v>
      </c>
      <c r="AW47" s="18">
        <f t="shared" si="48"/>
        <v>0</v>
      </c>
      <c r="AZ47" s="18">
        <f t="shared" si="49"/>
        <v>0</v>
      </c>
      <c r="BC47" s="18">
        <f t="shared" si="50"/>
        <v>0</v>
      </c>
      <c r="BF47" s="18">
        <f t="shared" si="51"/>
        <v>0</v>
      </c>
      <c r="BI47" s="18">
        <f t="shared" si="52"/>
        <v>0</v>
      </c>
      <c r="BL47" s="18">
        <f t="shared" si="53"/>
        <v>0</v>
      </c>
      <c r="BO47" s="18">
        <f t="shared" si="54"/>
        <v>0</v>
      </c>
      <c r="BR47" s="18">
        <f t="shared" si="55"/>
        <v>0</v>
      </c>
      <c r="BU47" s="18">
        <f t="shared" si="56"/>
        <v>0</v>
      </c>
      <c r="BX47" s="18">
        <f t="shared" si="57"/>
        <v>0</v>
      </c>
      <c r="CA47" s="18">
        <f t="shared" si="58"/>
        <v>0</v>
      </c>
      <c r="CD47" s="18">
        <f t="shared" si="59"/>
        <v>0</v>
      </c>
      <c r="CG47" s="18">
        <f t="shared" si="60"/>
        <v>0</v>
      </c>
      <c r="CJ47" s="18">
        <f t="shared" si="61"/>
        <v>0</v>
      </c>
      <c r="CM47" s="18">
        <f t="shared" si="62"/>
        <v>0</v>
      </c>
      <c r="CP47" s="18">
        <f t="shared" si="63"/>
        <v>0</v>
      </c>
    </row>
    <row r="48" spans="3:95" s="19" customFormat="1">
      <c r="E48" s="18">
        <f>C18</f>
        <v>8</v>
      </c>
      <c r="H48" s="20">
        <f>F18</f>
        <v>1</v>
      </c>
      <c r="K48" s="20">
        <f>I18</f>
        <v>2</v>
      </c>
      <c r="N48" s="20">
        <f>L18</f>
        <v>3</v>
      </c>
      <c r="Q48" s="20">
        <f>O18</f>
        <v>4</v>
      </c>
      <c r="T48" s="20">
        <f>R18</f>
        <v>5</v>
      </c>
      <c r="W48" s="20">
        <f>U18</f>
        <v>6</v>
      </c>
      <c r="Z48" s="20">
        <f>X18</f>
        <v>7</v>
      </c>
      <c r="AC48" s="20">
        <f>AA18</f>
        <v>9</v>
      </c>
      <c r="AF48" s="20">
        <f>AD18</f>
        <v>10</v>
      </c>
      <c r="AI48" s="20">
        <f>AG18</f>
        <v>11</v>
      </c>
      <c r="AL48" s="20">
        <f>AJ18</f>
        <v>12</v>
      </c>
      <c r="AO48" s="20">
        <f>AM18</f>
        <v>13</v>
      </c>
      <c r="AR48" s="20">
        <f>AP18</f>
        <v>14</v>
      </c>
      <c r="AU48" s="20">
        <f>AS18</f>
        <v>15</v>
      </c>
      <c r="AX48" s="20">
        <f>AV18</f>
        <v>16</v>
      </c>
      <c r="BA48" s="20">
        <f>AY18</f>
        <v>17</v>
      </c>
      <c r="BD48" s="20">
        <f>BB18</f>
        <v>18</v>
      </c>
      <c r="BG48" s="20">
        <f>BE18</f>
        <v>19</v>
      </c>
      <c r="BJ48" s="20">
        <f>BH18</f>
        <v>20</v>
      </c>
      <c r="BM48" s="20">
        <f>BK18</f>
        <v>21</v>
      </c>
      <c r="BP48" s="20">
        <f>BN18</f>
        <v>22</v>
      </c>
      <c r="BS48" s="20">
        <f>BQ18</f>
        <v>23</v>
      </c>
      <c r="BV48" s="20">
        <f>BT18</f>
        <v>24</v>
      </c>
      <c r="BY48" s="20">
        <f>BW18</f>
        <v>25</v>
      </c>
      <c r="CB48" s="20">
        <f>BZ18</f>
        <v>26</v>
      </c>
      <c r="CE48" s="20">
        <f>CC18</f>
        <v>27</v>
      </c>
      <c r="CH48" s="20">
        <f>CF18</f>
        <v>28</v>
      </c>
      <c r="CK48" s="20">
        <f>CI18</f>
        <v>29</v>
      </c>
      <c r="CN48" s="20">
        <f>CL18</f>
        <v>30</v>
      </c>
      <c r="CQ48" s="20">
        <f>CO18</f>
        <v>31</v>
      </c>
    </row>
    <row r="49" spans="3:95" s="19" customFormat="1">
      <c r="E49" s="20" t="s">
        <v>8</v>
      </c>
      <c r="H49" s="20" t="s">
        <v>8</v>
      </c>
      <c r="K49" s="20" t="s">
        <v>8</v>
      </c>
      <c r="N49" s="20" t="s">
        <v>8</v>
      </c>
      <c r="Q49" s="20" t="s">
        <v>8</v>
      </c>
      <c r="T49" s="20" t="s">
        <v>8</v>
      </c>
      <c r="W49" s="20" t="s">
        <v>8</v>
      </c>
      <c r="Z49" s="20" t="s">
        <v>8</v>
      </c>
      <c r="AC49" s="20" t="s">
        <v>8</v>
      </c>
      <c r="AF49" s="20" t="s">
        <v>8</v>
      </c>
      <c r="AI49" s="20" t="s">
        <v>8</v>
      </c>
      <c r="AL49" s="20" t="s">
        <v>8</v>
      </c>
      <c r="AO49" s="20" t="s">
        <v>8</v>
      </c>
      <c r="AR49" s="20" t="s">
        <v>8</v>
      </c>
      <c r="AU49" s="20" t="s">
        <v>8</v>
      </c>
      <c r="AX49" s="20" t="s">
        <v>8</v>
      </c>
      <c r="BA49" s="20" t="s">
        <v>8</v>
      </c>
      <c r="BD49" s="20" t="s">
        <v>8</v>
      </c>
      <c r="BG49" s="20" t="s">
        <v>8</v>
      </c>
      <c r="BJ49" s="20" t="s">
        <v>8</v>
      </c>
      <c r="BM49" s="20" t="s">
        <v>8</v>
      </c>
      <c r="BP49" s="20" t="s">
        <v>8</v>
      </c>
      <c r="BS49" s="20" t="s">
        <v>8</v>
      </c>
      <c r="BV49" s="20" t="s">
        <v>8</v>
      </c>
      <c r="BY49" s="20" t="s">
        <v>8</v>
      </c>
      <c r="CB49" s="20" t="s">
        <v>8</v>
      </c>
      <c r="CE49" s="20" t="s">
        <v>8</v>
      </c>
      <c r="CH49" s="20" t="s">
        <v>8</v>
      </c>
      <c r="CK49" s="20" t="s">
        <v>8</v>
      </c>
      <c r="CN49" s="20" t="s">
        <v>8</v>
      </c>
      <c r="CQ49" s="20" t="s">
        <v>8</v>
      </c>
    </row>
    <row r="50" spans="3:95" s="19" customFormat="1">
      <c r="E50" s="18">
        <f>E5</f>
        <v>1521816840.8441591</v>
      </c>
      <c r="H50" s="18">
        <f>H5</f>
        <v>7244515.5402009999</v>
      </c>
      <c r="K50" s="18">
        <f>K5</f>
        <v>4145113.5269179996</v>
      </c>
      <c r="N50" s="18">
        <f>N5</f>
        <v>1018858.9507649998</v>
      </c>
      <c r="Q50" s="18">
        <f>Q5</f>
        <v>23242026.480166003</v>
      </c>
      <c r="T50" s="18">
        <f>T5</f>
        <v>7377832.7418010002</v>
      </c>
      <c r="W50" s="18">
        <f>W5</f>
        <v>58518.113309000008</v>
      </c>
      <c r="Z50" s="18">
        <f>Z5</f>
        <v>881564.79646699992</v>
      </c>
      <c r="AC50" s="18">
        <f>AC5</f>
        <v>240698.54833299998</v>
      </c>
      <c r="AF50" s="18">
        <f>AF5</f>
        <v>1526732.7700050001</v>
      </c>
      <c r="AI50" s="18">
        <f>AI5</f>
        <v>16843247.772237003</v>
      </c>
      <c r="AL50" s="18">
        <f>AL5</f>
        <v>121100.917433</v>
      </c>
      <c r="AO50" s="18">
        <f>AO5</f>
        <v>3061833.8142619999</v>
      </c>
      <c r="AR50" s="18">
        <f>AR5</f>
        <v>2040202.2230109998</v>
      </c>
      <c r="AU50" s="18">
        <f>AU5</f>
        <v>724964.30551400012</v>
      </c>
      <c r="AX50" s="18">
        <f>AX5</f>
        <v>135434.99718500001</v>
      </c>
      <c r="BA50" s="18">
        <f>BA5</f>
        <v>11451588.568259997</v>
      </c>
      <c r="BD50" s="18">
        <f>BD5</f>
        <v>5368143.362834001</v>
      </c>
      <c r="BG50" s="18">
        <f>BG5</f>
        <v>5207262.8951259982</v>
      </c>
      <c r="BJ50" s="18">
        <f>BJ5</f>
        <v>519244.92601299996</v>
      </c>
      <c r="BM50" s="18">
        <f>BM5</f>
        <v>17812938.038755998</v>
      </c>
      <c r="BP50" s="18">
        <f>BP5</f>
        <v>1336085.4558890001</v>
      </c>
      <c r="BS50" s="18">
        <f>BS5</f>
        <v>119195.00211700001</v>
      </c>
      <c r="BV50" s="18">
        <f>BV5</f>
        <v>2780959.5413760003</v>
      </c>
      <c r="BY50" s="18">
        <f>BY5</f>
        <v>17154397.847013</v>
      </c>
      <c r="CB50" s="18">
        <f>CB5</f>
        <v>327652.73019399995</v>
      </c>
      <c r="CE50" s="18">
        <f>CE5</f>
        <v>16141556.532281002</v>
      </c>
      <c r="CH50" s="18">
        <f>CH5</f>
        <v>543481.15382399992</v>
      </c>
      <c r="CK50" s="18">
        <f>CK5</f>
        <v>13330101.619536001</v>
      </c>
      <c r="CN50" s="18">
        <f>CN5</f>
        <v>1076499.5920560001</v>
      </c>
      <c r="CQ50" s="18">
        <f>CQ5</f>
        <v>5099088.7470989991</v>
      </c>
    </row>
    <row r="51" spans="3:95" s="19" customFormat="1">
      <c r="E51" s="18">
        <f>E6</f>
        <v>2328847820.3257432</v>
      </c>
      <c r="H51" s="18">
        <f>H6</f>
        <v>8536765.7282880004</v>
      </c>
      <c r="K51" s="18">
        <f>K6</f>
        <v>4738038.5301829996</v>
      </c>
      <c r="N51" s="18">
        <f>N6</f>
        <v>1336462.8558650003</v>
      </c>
      <c r="Q51" s="18">
        <f>Q6</f>
        <v>26575948.783110004</v>
      </c>
      <c r="T51" s="18">
        <f>T6</f>
        <v>21375044.684443001</v>
      </c>
      <c r="W51" s="18">
        <f>W6</f>
        <v>103508.49280900002</v>
      </c>
      <c r="Z51" s="18">
        <f>Z6</f>
        <v>1203944.6740890001</v>
      </c>
      <c r="AC51" s="18">
        <f>AC6</f>
        <v>292939.42437399994</v>
      </c>
      <c r="AF51" s="18">
        <f>AF6</f>
        <v>1268103.88295</v>
      </c>
      <c r="AI51" s="18">
        <f>AI6</f>
        <v>20742067.72721</v>
      </c>
      <c r="AL51" s="18">
        <f>AL6</f>
        <v>182755.403979</v>
      </c>
      <c r="AO51" s="18">
        <f>AO6</f>
        <v>3782279.4482160006</v>
      </c>
      <c r="AR51" s="18">
        <f>AR6</f>
        <v>2201627.4976659999</v>
      </c>
      <c r="AU51" s="18">
        <f>AU6</f>
        <v>713323.83530199993</v>
      </c>
      <c r="AX51" s="18">
        <f>AX6</f>
        <v>227297.18543900002</v>
      </c>
      <c r="BA51" s="18">
        <f>BA6</f>
        <v>13458246.20191</v>
      </c>
      <c r="BD51" s="18">
        <f>BD6</f>
        <v>6485278.39274</v>
      </c>
      <c r="BG51" s="18">
        <f>BG6</f>
        <v>5587768.7708299998</v>
      </c>
      <c r="BJ51" s="18">
        <f>BJ6</f>
        <v>569748.49613300001</v>
      </c>
      <c r="BM51" s="18">
        <f>BM6</f>
        <v>80556367.990208</v>
      </c>
      <c r="BP51" s="18">
        <f>BP6</f>
        <v>1305311.5150369999</v>
      </c>
      <c r="BS51" s="18">
        <f>BS6</f>
        <v>176743.820633</v>
      </c>
      <c r="BV51" s="18">
        <f>BV6</f>
        <v>3330612.5412339997</v>
      </c>
      <c r="BY51" s="18">
        <f>BY6</f>
        <v>17165657.829792999</v>
      </c>
      <c r="CB51" s="18">
        <f>CB6</f>
        <v>373270.122041</v>
      </c>
      <c r="CE51" s="18">
        <f>CE6</f>
        <v>21518804.692433</v>
      </c>
      <c r="CH51" s="18">
        <f>CH6</f>
        <v>740750.36859900015</v>
      </c>
      <c r="CK51" s="18">
        <f>CK6</f>
        <v>14271019.689625999</v>
      </c>
      <c r="CN51" s="18">
        <f>CN6</f>
        <v>407652.80321400001</v>
      </c>
      <c r="CQ51" s="18">
        <f>CQ6</f>
        <v>6307551.6676960001</v>
      </c>
    </row>
    <row r="52" spans="3:95" s="19" customFormat="1">
      <c r="E52" s="18">
        <f>E7</f>
        <v>0</v>
      </c>
      <c r="H52" s="18">
        <f>H7</f>
        <v>0</v>
      </c>
      <c r="K52" s="18">
        <f>K7</f>
        <v>0</v>
      </c>
      <c r="N52" s="18">
        <f>N7</f>
        <v>0</v>
      </c>
      <c r="Q52" s="18">
        <f>Q7</f>
        <v>0</v>
      </c>
      <c r="T52" s="18">
        <f>T7</f>
        <v>0</v>
      </c>
      <c r="W52" s="18">
        <f>W7</f>
        <v>0</v>
      </c>
      <c r="Z52" s="18">
        <f>Z7</f>
        <v>0</v>
      </c>
      <c r="AC52" s="18">
        <f>AC7</f>
        <v>0</v>
      </c>
      <c r="AF52" s="18">
        <f>AF7</f>
        <v>0</v>
      </c>
      <c r="AI52" s="18">
        <f>AI7</f>
        <v>0</v>
      </c>
      <c r="AL52" s="18">
        <f>AL7</f>
        <v>0</v>
      </c>
      <c r="AO52" s="18">
        <f>AO7</f>
        <v>0</v>
      </c>
      <c r="AR52" s="18">
        <f>AR7</f>
        <v>0</v>
      </c>
      <c r="AU52" s="18">
        <f>AU7</f>
        <v>0</v>
      </c>
      <c r="AX52" s="18">
        <f>AX7</f>
        <v>0</v>
      </c>
      <c r="BA52" s="18">
        <f>BA7</f>
        <v>0</v>
      </c>
      <c r="BD52" s="18">
        <f>BD7</f>
        <v>0</v>
      </c>
      <c r="BG52" s="18">
        <f>BG7</f>
        <v>0</v>
      </c>
      <c r="BJ52" s="18">
        <f>BJ7</f>
        <v>0</v>
      </c>
      <c r="BM52" s="18">
        <f>BM7</f>
        <v>0</v>
      </c>
      <c r="BP52" s="18">
        <f>BP7</f>
        <v>0</v>
      </c>
      <c r="BS52" s="18">
        <f>BS7</f>
        <v>0</v>
      </c>
      <c r="BV52" s="18">
        <f>BV7</f>
        <v>0</v>
      </c>
      <c r="BY52" s="18">
        <f>BY7</f>
        <v>0</v>
      </c>
      <c r="CB52" s="18">
        <f>CB7</f>
        <v>0</v>
      </c>
      <c r="CE52" s="18">
        <f>CE7</f>
        <v>0</v>
      </c>
      <c r="CH52" s="18">
        <f>CH7</f>
        <v>0</v>
      </c>
      <c r="CK52" s="18">
        <f>CK7</f>
        <v>0</v>
      </c>
      <c r="CN52" s="18">
        <f>CN7</f>
        <v>0</v>
      </c>
      <c r="CQ52" s="18">
        <f>CQ7</f>
        <v>0</v>
      </c>
    </row>
    <row r="53" spans="3:95" s="19" customFormat="1">
      <c r="E53" s="18">
        <f>E8</f>
        <v>0</v>
      </c>
      <c r="H53" s="18">
        <f>H8</f>
        <v>0</v>
      </c>
      <c r="K53" s="18">
        <f>K8</f>
        <v>0</v>
      </c>
      <c r="N53" s="18">
        <f>N8</f>
        <v>0</v>
      </c>
      <c r="Q53" s="18">
        <f>Q8</f>
        <v>0</v>
      </c>
      <c r="T53" s="18">
        <f>T8</f>
        <v>0</v>
      </c>
      <c r="W53" s="18">
        <f>W8</f>
        <v>0</v>
      </c>
      <c r="Z53" s="18">
        <f>Z8</f>
        <v>0</v>
      </c>
      <c r="AC53" s="18">
        <f>AC8</f>
        <v>0</v>
      </c>
      <c r="AF53" s="18">
        <f>AF8</f>
        <v>0</v>
      </c>
      <c r="AI53" s="18">
        <f>AI8</f>
        <v>0</v>
      </c>
      <c r="AL53" s="18">
        <f>AL8</f>
        <v>0</v>
      </c>
      <c r="AO53" s="18">
        <f>AO8</f>
        <v>0</v>
      </c>
      <c r="AR53" s="18">
        <f>AR8</f>
        <v>0</v>
      </c>
      <c r="AU53" s="18">
        <f>AU8</f>
        <v>0</v>
      </c>
      <c r="AX53" s="18">
        <f>AX8</f>
        <v>0</v>
      </c>
      <c r="BA53" s="18">
        <f>BA8</f>
        <v>0</v>
      </c>
      <c r="BD53" s="18">
        <f>BD8</f>
        <v>0</v>
      </c>
      <c r="BG53" s="18">
        <f>BG8</f>
        <v>0</v>
      </c>
      <c r="BJ53" s="18">
        <f>BJ8</f>
        <v>0</v>
      </c>
      <c r="BM53" s="18">
        <f>BM8</f>
        <v>0</v>
      </c>
      <c r="BP53" s="18">
        <f>BP8</f>
        <v>0</v>
      </c>
      <c r="BS53" s="18">
        <f>BS8</f>
        <v>0</v>
      </c>
      <c r="BV53" s="18">
        <f>BV8</f>
        <v>0</v>
      </c>
      <c r="BY53" s="18">
        <f>BY8</f>
        <v>0</v>
      </c>
      <c r="CB53" s="18">
        <f>CB8</f>
        <v>0</v>
      </c>
      <c r="CE53" s="18">
        <f>CE8</f>
        <v>0</v>
      </c>
      <c r="CH53" s="18">
        <f>CH8</f>
        <v>0</v>
      </c>
      <c r="CK53" s="18">
        <f>CK8</f>
        <v>0</v>
      </c>
      <c r="CN53" s="18">
        <f>CN8</f>
        <v>0</v>
      </c>
      <c r="CQ53" s="18">
        <f>CQ8</f>
        <v>0</v>
      </c>
    </row>
    <row r="54" spans="3:95" s="19" customFormat="1">
      <c r="E54" s="18" t="e">
        <f>#REF!</f>
        <v>#REF!</v>
      </c>
      <c r="H54" s="18" t="e">
        <f>#REF!</f>
        <v>#REF!</v>
      </c>
      <c r="K54" s="18" t="e">
        <f>#REF!</f>
        <v>#REF!</v>
      </c>
      <c r="N54" s="18" t="e">
        <f>#REF!</f>
        <v>#REF!</v>
      </c>
      <c r="Q54" s="18" t="e">
        <f>#REF!</f>
        <v>#REF!</v>
      </c>
      <c r="T54" s="18" t="e">
        <f>#REF!</f>
        <v>#REF!</v>
      </c>
      <c r="W54" s="18" t="e">
        <f>#REF!</f>
        <v>#REF!</v>
      </c>
      <c r="Z54" s="18" t="e">
        <f>#REF!</f>
        <v>#REF!</v>
      </c>
      <c r="AC54" s="18" t="e">
        <f>#REF!</f>
        <v>#REF!</v>
      </c>
      <c r="AF54" s="18" t="e">
        <f>#REF!</f>
        <v>#REF!</v>
      </c>
      <c r="AI54" s="18" t="e">
        <f>#REF!</f>
        <v>#REF!</v>
      </c>
      <c r="AL54" s="18" t="e">
        <f>#REF!</f>
        <v>#REF!</v>
      </c>
      <c r="AO54" s="18" t="e">
        <f>#REF!</f>
        <v>#REF!</v>
      </c>
      <c r="AR54" s="18" t="e">
        <f>#REF!</f>
        <v>#REF!</v>
      </c>
      <c r="AU54" s="18" t="e">
        <f>#REF!</f>
        <v>#REF!</v>
      </c>
      <c r="AX54" s="18" t="e">
        <f>#REF!</f>
        <v>#REF!</v>
      </c>
      <c r="BA54" s="18" t="e">
        <f>#REF!</f>
        <v>#REF!</v>
      </c>
      <c r="BD54" s="18" t="e">
        <f>#REF!</f>
        <v>#REF!</v>
      </c>
      <c r="BG54" s="18" t="e">
        <f>#REF!</f>
        <v>#REF!</v>
      </c>
      <c r="BJ54" s="18" t="e">
        <f>#REF!</f>
        <v>#REF!</v>
      </c>
      <c r="BM54" s="18" t="e">
        <f>#REF!</f>
        <v>#REF!</v>
      </c>
      <c r="BP54" s="18" t="e">
        <f>#REF!</f>
        <v>#REF!</v>
      </c>
      <c r="BS54" s="18" t="e">
        <f>#REF!</f>
        <v>#REF!</v>
      </c>
      <c r="BV54" s="18" t="e">
        <f>#REF!</f>
        <v>#REF!</v>
      </c>
      <c r="BY54" s="18" t="e">
        <f>#REF!</f>
        <v>#REF!</v>
      </c>
      <c r="CB54" s="18" t="e">
        <f>#REF!</f>
        <v>#REF!</v>
      </c>
      <c r="CE54" s="18" t="e">
        <f>#REF!</f>
        <v>#REF!</v>
      </c>
      <c r="CH54" s="18" t="e">
        <f>#REF!</f>
        <v>#REF!</v>
      </c>
      <c r="CK54" s="18" t="e">
        <f>#REF!</f>
        <v>#REF!</v>
      </c>
      <c r="CN54" s="18" t="e">
        <f>#REF!</f>
        <v>#REF!</v>
      </c>
      <c r="CQ54" s="18" t="e">
        <f>#REF!</f>
        <v>#REF!</v>
      </c>
    </row>
    <row r="55" spans="3:95" s="19" customFormat="1">
      <c r="E55" s="18">
        <f t="shared" ref="E55:E62" si="64">E9</f>
        <v>0</v>
      </c>
      <c r="H55" s="18">
        <f t="shared" ref="H55:H62" si="65">H9</f>
        <v>0</v>
      </c>
      <c r="K55" s="18">
        <f t="shared" ref="K55:K62" si="66">K9</f>
        <v>0</v>
      </c>
      <c r="N55" s="18">
        <f t="shared" ref="N55:N62" si="67">N9</f>
        <v>0</v>
      </c>
      <c r="Q55" s="18">
        <f t="shared" ref="Q55:Q62" si="68">Q9</f>
        <v>0</v>
      </c>
      <c r="T55" s="18">
        <f t="shared" ref="T55:T62" si="69">T9</f>
        <v>0</v>
      </c>
      <c r="W55" s="18">
        <f t="shared" ref="W55:W62" si="70">W9</f>
        <v>0</v>
      </c>
      <c r="Z55" s="18">
        <f t="shared" ref="Z55:Z62" si="71">Z9</f>
        <v>0</v>
      </c>
      <c r="AC55" s="18">
        <f t="shared" ref="AC55:AC62" si="72">AC9</f>
        <v>0</v>
      </c>
      <c r="AF55" s="18">
        <f t="shared" ref="AF55:AF62" si="73">AF9</f>
        <v>0</v>
      </c>
      <c r="AI55" s="18">
        <f t="shared" ref="AI55:AI62" si="74">AI9</f>
        <v>0</v>
      </c>
      <c r="AL55" s="18">
        <f t="shared" ref="AL55:AL62" si="75">AL9</f>
        <v>0</v>
      </c>
      <c r="AO55" s="18">
        <f t="shared" ref="AO55:AO62" si="76">AO9</f>
        <v>0</v>
      </c>
      <c r="AR55" s="18">
        <f t="shared" ref="AR55:AR62" si="77">AR9</f>
        <v>0</v>
      </c>
      <c r="AU55" s="18">
        <f t="shared" ref="AU55:AU62" si="78">AU9</f>
        <v>0</v>
      </c>
      <c r="AX55" s="18">
        <f t="shared" ref="AX55:AX62" si="79">AX9</f>
        <v>0</v>
      </c>
      <c r="BA55" s="18">
        <f t="shared" ref="BA55:BA62" si="80">BA9</f>
        <v>0</v>
      </c>
      <c r="BD55" s="18">
        <f t="shared" ref="BD55:BD62" si="81">BD9</f>
        <v>0</v>
      </c>
      <c r="BG55" s="18">
        <f t="shared" ref="BG55:BG62" si="82">BG9</f>
        <v>0</v>
      </c>
      <c r="BJ55" s="18">
        <f t="shared" ref="BJ55:BJ62" si="83">BJ9</f>
        <v>0</v>
      </c>
      <c r="BM55" s="18">
        <f t="shared" ref="BM55:BM62" si="84">BM9</f>
        <v>0</v>
      </c>
      <c r="BP55" s="18">
        <f t="shared" ref="BP55:BP62" si="85">BP9</f>
        <v>0</v>
      </c>
      <c r="BS55" s="18">
        <f t="shared" ref="BS55:BS62" si="86">BS9</f>
        <v>0</v>
      </c>
      <c r="BV55" s="18">
        <f t="shared" ref="BV55:BV62" si="87">BV9</f>
        <v>0</v>
      </c>
      <c r="BY55" s="18">
        <f t="shared" ref="BY55:BY62" si="88">BY9</f>
        <v>0</v>
      </c>
      <c r="CB55" s="18">
        <f t="shared" ref="CB55:CB62" si="89">CB9</f>
        <v>0</v>
      </c>
      <c r="CE55" s="18">
        <f t="shared" ref="CE55:CE62" si="90">CE9</f>
        <v>0</v>
      </c>
      <c r="CH55" s="18">
        <f t="shared" ref="CH55:CH62" si="91">CH9</f>
        <v>0</v>
      </c>
      <c r="CK55" s="18">
        <f t="shared" ref="CK55:CK62" si="92">CK9</f>
        <v>0</v>
      </c>
      <c r="CN55" s="18">
        <f t="shared" ref="CN55:CN62" si="93">CN9</f>
        <v>0</v>
      </c>
      <c r="CQ55" s="18">
        <f t="shared" ref="CQ55:CQ62" si="94">CQ9</f>
        <v>0</v>
      </c>
    </row>
    <row r="56" spans="3:95" s="19" customFormat="1">
      <c r="E56" s="18">
        <f t="shared" si="64"/>
        <v>0</v>
      </c>
      <c r="H56" s="18">
        <f t="shared" si="65"/>
        <v>0</v>
      </c>
      <c r="K56" s="18">
        <f t="shared" si="66"/>
        <v>0</v>
      </c>
      <c r="N56" s="18">
        <f t="shared" si="67"/>
        <v>0</v>
      </c>
      <c r="Q56" s="18">
        <f t="shared" si="68"/>
        <v>0</v>
      </c>
      <c r="T56" s="18">
        <f t="shared" si="69"/>
        <v>0</v>
      </c>
      <c r="W56" s="18">
        <f t="shared" si="70"/>
        <v>0</v>
      </c>
      <c r="Z56" s="18">
        <f t="shared" si="71"/>
        <v>0</v>
      </c>
      <c r="AC56" s="18">
        <f t="shared" si="72"/>
        <v>0</v>
      </c>
      <c r="AF56" s="18">
        <f t="shared" si="73"/>
        <v>0</v>
      </c>
      <c r="AI56" s="18">
        <f t="shared" si="74"/>
        <v>0</v>
      </c>
      <c r="AL56" s="18">
        <f t="shared" si="75"/>
        <v>0</v>
      </c>
      <c r="AO56" s="18">
        <f t="shared" si="76"/>
        <v>0</v>
      </c>
      <c r="AR56" s="18">
        <f t="shared" si="77"/>
        <v>0</v>
      </c>
      <c r="AU56" s="18">
        <f t="shared" si="78"/>
        <v>0</v>
      </c>
      <c r="AX56" s="18">
        <f t="shared" si="79"/>
        <v>0</v>
      </c>
      <c r="BA56" s="18">
        <f t="shared" si="80"/>
        <v>0</v>
      </c>
      <c r="BD56" s="18">
        <f t="shared" si="81"/>
        <v>0</v>
      </c>
      <c r="BG56" s="18">
        <f t="shared" si="82"/>
        <v>0</v>
      </c>
      <c r="BJ56" s="18">
        <f t="shared" si="83"/>
        <v>0</v>
      </c>
      <c r="BM56" s="18">
        <f t="shared" si="84"/>
        <v>0</v>
      </c>
      <c r="BP56" s="18">
        <f t="shared" si="85"/>
        <v>0</v>
      </c>
      <c r="BS56" s="18">
        <f t="shared" si="86"/>
        <v>0</v>
      </c>
      <c r="BV56" s="18">
        <f t="shared" si="87"/>
        <v>0</v>
      </c>
      <c r="BY56" s="18">
        <f t="shared" si="88"/>
        <v>0</v>
      </c>
      <c r="CB56" s="18">
        <f t="shared" si="89"/>
        <v>0</v>
      </c>
      <c r="CE56" s="18">
        <f t="shared" si="90"/>
        <v>0</v>
      </c>
      <c r="CH56" s="18">
        <f t="shared" si="91"/>
        <v>0</v>
      </c>
      <c r="CK56" s="18">
        <f t="shared" si="92"/>
        <v>0</v>
      </c>
      <c r="CN56" s="18">
        <f t="shared" si="93"/>
        <v>0</v>
      </c>
      <c r="CQ56" s="18">
        <f t="shared" si="94"/>
        <v>0</v>
      </c>
    </row>
    <row r="57" spans="3:95" s="19" customFormat="1">
      <c r="E57" s="18">
        <f t="shared" si="64"/>
        <v>0</v>
      </c>
      <c r="H57" s="18">
        <f t="shared" si="65"/>
        <v>0</v>
      </c>
      <c r="K57" s="18">
        <f t="shared" si="66"/>
        <v>0</v>
      </c>
      <c r="N57" s="18">
        <f t="shared" si="67"/>
        <v>0</v>
      </c>
      <c r="Q57" s="18">
        <f t="shared" si="68"/>
        <v>0</v>
      </c>
      <c r="T57" s="18">
        <f t="shared" si="69"/>
        <v>0</v>
      </c>
      <c r="W57" s="18">
        <f t="shared" si="70"/>
        <v>0</v>
      </c>
      <c r="Z57" s="18">
        <f t="shared" si="71"/>
        <v>0</v>
      </c>
      <c r="AC57" s="18">
        <f t="shared" si="72"/>
        <v>0</v>
      </c>
      <c r="AF57" s="18">
        <f t="shared" si="73"/>
        <v>0</v>
      </c>
      <c r="AI57" s="18">
        <f t="shared" si="74"/>
        <v>0</v>
      </c>
      <c r="AL57" s="18">
        <f t="shared" si="75"/>
        <v>0</v>
      </c>
      <c r="AO57" s="18">
        <f t="shared" si="76"/>
        <v>0</v>
      </c>
      <c r="AR57" s="18">
        <f t="shared" si="77"/>
        <v>0</v>
      </c>
      <c r="AU57" s="18">
        <f t="shared" si="78"/>
        <v>0</v>
      </c>
      <c r="AX57" s="18">
        <f t="shared" si="79"/>
        <v>0</v>
      </c>
      <c r="BA57" s="18">
        <f t="shared" si="80"/>
        <v>0</v>
      </c>
      <c r="BD57" s="18">
        <f t="shared" si="81"/>
        <v>0</v>
      </c>
      <c r="BG57" s="18">
        <f t="shared" si="82"/>
        <v>0</v>
      </c>
      <c r="BJ57" s="18">
        <f t="shared" si="83"/>
        <v>0</v>
      </c>
      <c r="BM57" s="18">
        <f t="shared" si="84"/>
        <v>0</v>
      </c>
      <c r="BP57" s="18">
        <f t="shared" si="85"/>
        <v>0</v>
      </c>
      <c r="BS57" s="18">
        <f t="shared" si="86"/>
        <v>0</v>
      </c>
      <c r="BV57" s="18">
        <f t="shared" si="87"/>
        <v>0</v>
      </c>
      <c r="BY57" s="18">
        <f t="shared" si="88"/>
        <v>0</v>
      </c>
      <c r="CB57" s="18">
        <f t="shared" si="89"/>
        <v>0</v>
      </c>
      <c r="CE57" s="18">
        <f t="shared" si="90"/>
        <v>0</v>
      </c>
      <c r="CH57" s="18">
        <f t="shared" si="91"/>
        <v>0</v>
      </c>
      <c r="CK57" s="18">
        <f t="shared" si="92"/>
        <v>0</v>
      </c>
      <c r="CN57" s="18">
        <f t="shared" si="93"/>
        <v>0</v>
      </c>
      <c r="CQ57" s="18">
        <f t="shared" si="94"/>
        <v>0</v>
      </c>
    </row>
    <row r="58" spans="3:95" s="19" customFormat="1">
      <c r="E58" s="18">
        <f t="shared" si="64"/>
        <v>0</v>
      </c>
      <c r="H58" s="18">
        <f t="shared" si="65"/>
        <v>0</v>
      </c>
      <c r="K58" s="18">
        <f t="shared" si="66"/>
        <v>0</v>
      </c>
      <c r="N58" s="18">
        <f t="shared" si="67"/>
        <v>0</v>
      </c>
      <c r="Q58" s="18">
        <f t="shared" si="68"/>
        <v>0</v>
      </c>
      <c r="T58" s="18">
        <f t="shared" si="69"/>
        <v>0</v>
      </c>
      <c r="W58" s="18">
        <f t="shared" si="70"/>
        <v>0</v>
      </c>
      <c r="Z58" s="18">
        <f t="shared" si="71"/>
        <v>0</v>
      </c>
      <c r="AC58" s="18">
        <f t="shared" si="72"/>
        <v>0</v>
      </c>
      <c r="AF58" s="18">
        <f t="shared" si="73"/>
        <v>0</v>
      </c>
      <c r="AI58" s="18">
        <f t="shared" si="74"/>
        <v>0</v>
      </c>
      <c r="AL58" s="18">
        <f t="shared" si="75"/>
        <v>0</v>
      </c>
      <c r="AO58" s="18">
        <f t="shared" si="76"/>
        <v>0</v>
      </c>
      <c r="AR58" s="18">
        <f t="shared" si="77"/>
        <v>0</v>
      </c>
      <c r="AU58" s="18">
        <f t="shared" si="78"/>
        <v>0</v>
      </c>
      <c r="AX58" s="18">
        <f t="shared" si="79"/>
        <v>0</v>
      </c>
      <c r="BA58" s="18">
        <f t="shared" si="80"/>
        <v>0</v>
      </c>
      <c r="BD58" s="18">
        <f t="shared" si="81"/>
        <v>0</v>
      </c>
      <c r="BG58" s="18">
        <f t="shared" si="82"/>
        <v>0</v>
      </c>
      <c r="BJ58" s="18">
        <f t="shared" si="83"/>
        <v>0</v>
      </c>
      <c r="BM58" s="18">
        <f t="shared" si="84"/>
        <v>0</v>
      </c>
      <c r="BP58" s="18">
        <f t="shared" si="85"/>
        <v>0</v>
      </c>
      <c r="BS58" s="18">
        <f t="shared" si="86"/>
        <v>0</v>
      </c>
      <c r="BV58" s="18">
        <f t="shared" si="87"/>
        <v>0</v>
      </c>
      <c r="BY58" s="18">
        <f t="shared" si="88"/>
        <v>0</v>
      </c>
      <c r="CB58" s="18">
        <f t="shared" si="89"/>
        <v>0</v>
      </c>
      <c r="CE58" s="18">
        <f t="shared" si="90"/>
        <v>0</v>
      </c>
      <c r="CH58" s="18">
        <f t="shared" si="91"/>
        <v>0</v>
      </c>
      <c r="CK58" s="18">
        <f t="shared" si="92"/>
        <v>0</v>
      </c>
      <c r="CN58" s="18">
        <f t="shared" si="93"/>
        <v>0</v>
      </c>
      <c r="CQ58" s="18">
        <f t="shared" si="94"/>
        <v>0</v>
      </c>
    </row>
    <row r="59" spans="3:95" s="19" customFormat="1">
      <c r="E59" s="18">
        <f t="shared" si="64"/>
        <v>0</v>
      </c>
      <c r="H59" s="18">
        <f t="shared" si="65"/>
        <v>0</v>
      </c>
      <c r="K59" s="18">
        <f t="shared" si="66"/>
        <v>0</v>
      </c>
      <c r="N59" s="18">
        <f t="shared" si="67"/>
        <v>0</v>
      </c>
      <c r="Q59" s="18">
        <f t="shared" si="68"/>
        <v>0</v>
      </c>
      <c r="T59" s="18">
        <f t="shared" si="69"/>
        <v>0</v>
      </c>
      <c r="W59" s="18">
        <f t="shared" si="70"/>
        <v>0</v>
      </c>
      <c r="Z59" s="18">
        <f t="shared" si="71"/>
        <v>0</v>
      </c>
      <c r="AC59" s="18">
        <f t="shared" si="72"/>
        <v>0</v>
      </c>
      <c r="AF59" s="18">
        <f t="shared" si="73"/>
        <v>0</v>
      </c>
      <c r="AI59" s="18">
        <f t="shared" si="74"/>
        <v>0</v>
      </c>
      <c r="AL59" s="18">
        <f t="shared" si="75"/>
        <v>0</v>
      </c>
      <c r="AO59" s="18">
        <f t="shared" si="76"/>
        <v>0</v>
      </c>
      <c r="AR59" s="18">
        <f t="shared" si="77"/>
        <v>0</v>
      </c>
      <c r="AU59" s="18">
        <f t="shared" si="78"/>
        <v>0</v>
      </c>
      <c r="AX59" s="18">
        <f t="shared" si="79"/>
        <v>0</v>
      </c>
      <c r="BA59" s="18">
        <f t="shared" si="80"/>
        <v>0</v>
      </c>
      <c r="BD59" s="18">
        <f t="shared" si="81"/>
        <v>0</v>
      </c>
      <c r="BG59" s="18">
        <f t="shared" si="82"/>
        <v>0</v>
      </c>
      <c r="BJ59" s="18">
        <f t="shared" si="83"/>
        <v>0</v>
      </c>
      <c r="BM59" s="18">
        <f t="shared" si="84"/>
        <v>0</v>
      </c>
      <c r="BP59" s="18">
        <f t="shared" si="85"/>
        <v>0</v>
      </c>
      <c r="BS59" s="18">
        <f t="shared" si="86"/>
        <v>0</v>
      </c>
      <c r="BV59" s="18">
        <f t="shared" si="87"/>
        <v>0</v>
      </c>
      <c r="BY59" s="18">
        <f t="shared" si="88"/>
        <v>0</v>
      </c>
      <c r="CB59" s="18">
        <f t="shared" si="89"/>
        <v>0</v>
      </c>
      <c r="CE59" s="18">
        <f t="shared" si="90"/>
        <v>0</v>
      </c>
      <c r="CH59" s="18">
        <f t="shared" si="91"/>
        <v>0</v>
      </c>
      <c r="CK59" s="18">
        <f t="shared" si="92"/>
        <v>0</v>
      </c>
      <c r="CN59" s="18">
        <f t="shared" si="93"/>
        <v>0</v>
      </c>
      <c r="CQ59" s="18">
        <f t="shared" si="94"/>
        <v>0</v>
      </c>
    </row>
    <row r="60" spans="3:95" s="19" customFormat="1">
      <c r="E60" s="18">
        <f t="shared" si="64"/>
        <v>0</v>
      </c>
      <c r="H60" s="18">
        <f t="shared" si="65"/>
        <v>0</v>
      </c>
      <c r="K60" s="18">
        <f t="shared" si="66"/>
        <v>0</v>
      </c>
      <c r="N60" s="18">
        <f t="shared" si="67"/>
        <v>0</v>
      </c>
      <c r="Q60" s="18">
        <f t="shared" si="68"/>
        <v>0</v>
      </c>
      <c r="T60" s="18">
        <f t="shared" si="69"/>
        <v>0</v>
      </c>
      <c r="W60" s="18">
        <f t="shared" si="70"/>
        <v>0</v>
      </c>
      <c r="Z60" s="18">
        <f t="shared" si="71"/>
        <v>0</v>
      </c>
      <c r="AC60" s="18">
        <f t="shared" si="72"/>
        <v>0</v>
      </c>
      <c r="AF60" s="18">
        <f t="shared" si="73"/>
        <v>0</v>
      </c>
      <c r="AI60" s="18">
        <f t="shared" si="74"/>
        <v>0</v>
      </c>
      <c r="AL60" s="18">
        <f t="shared" si="75"/>
        <v>0</v>
      </c>
      <c r="AO60" s="18">
        <f t="shared" si="76"/>
        <v>0</v>
      </c>
      <c r="AR60" s="18">
        <f t="shared" si="77"/>
        <v>0</v>
      </c>
      <c r="AU60" s="18">
        <f t="shared" si="78"/>
        <v>0</v>
      </c>
      <c r="AX60" s="18">
        <f t="shared" si="79"/>
        <v>0</v>
      </c>
      <c r="BA60" s="18">
        <f t="shared" si="80"/>
        <v>0</v>
      </c>
      <c r="BD60" s="18">
        <f t="shared" si="81"/>
        <v>0</v>
      </c>
      <c r="BG60" s="18">
        <f t="shared" si="82"/>
        <v>0</v>
      </c>
      <c r="BJ60" s="18">
        <f t="shared" si="83"/>
        <v>0</v>
      </c>
      <c r="BM60" s="18">
        <f t="shared" si="84"/>
        <v>0</v>
      </c>
      <c r="BP60" s="18">
        <f t="shared" si="85"/>
        <v>0</v>
      </c>
      <c r="BS60" s="18">
        <f t="shared" si="86"/>
        <v>0</v>
      </c>
      <c r="BV60" s="18">
        <f t="shared" si="87"/>
        <v>0</v>
      </c>
      <c r="BY60" s="18">
        <f t="shared" si="88"/>
        <v>0</v>
      </c>
      <c r="CB60" s="18">
        <f t="shared" si="89"/>
        <v>0</v>
      </c>
      <c r="CE60" s="18">
        <f t="shared" si="90"/>
        <v>0</v>
      </c>
      <c r="CH60" s="18">
        <f t="shared" si="91"/>
        <v>0</v>
      </c>
      <c r="CK60" s="18">
        <f t="shared" si="92"/>
        <v>0</v>
      </c>
      <c r="CN60" s="18">
        <f t="shared" si="93"/>
        <v>0</v>
      </c>
      <c r="CQ60" s="18">
        <f t="shared" si="94"/>
        <v>0</v>
      </c>
    </row>
    <row r="61" spans="3:95" s="19" customFormat="1">
      <c r="E61" s="18">
        <f t="shared" si="64"/>
        <v>0</v>
      </c>
      <c r="H61" s="18">
        <f t="shared" si="65"/>
        <v>0</v>
      </c>
      <c r="K61" s="18">
        <f t="shared" si="66"/>
        <v>0</v>
      </c>
      <c r="N61" s="18">
        <f t="shared" si="67"/>
        <v>0</v>
      </c>
      <c r="Q61" s="18">
        <f t="shared" si="68"/>
        <v>0</v>
      </c>
      <c r="T61" s="18">
        <f t="shared" si="69"/>
        <v>0</v>
      </c>
      <c r="W61" s="18">
        <f t="shared" si="70"/>
        <v>0</v>
      </c>
      <c r="Z61" s="18">
        <f t="shared" si="71"/>
        <v>0</v>
      </c>
      <c r="AC61" s="18">
        <f t="shared" si="72"/>
        <v>0</v>
      </c>
      <c r="AF61" s="18">
        <f t="shared" si="73"/>
        <v>0</v>
      </c>
      <c r="AI61" s="18">
        <f t="shared" si="74"/>
        <v>0</v>
      </c>
      <c r="AL61" s="18">
        <f t="shared" si="75"/>
        <v>0</v>
      </c>
      <c r="AO61" s="18">
        <f t="shared" si="76"/>
        <v>0</v>
      </c>
      <c r="AR61" s="18">
        <f t="shared" si="77"/>
        <v>0</v>
      </c>
      <c r="AU61" s="18">
        <f t="shared" si="78"/>
        <v>0</v>
      </c>
      <c r="AX61" s="18">
        <f t="shared" si="79"/>
        <v>0</v>
      </c>
      <c r="BA61" s="18">
        <f t="shared" si="80"/>
        <v>0</v>
      </c>
      <c r="BD61" s="18">
        <f t="shared" si="81"/>
        <v>0</v>
      </c>
      <c r="BG61" s="18">
        <f t="shared" si="82"/>
        <v>0</v>
      </c>
      <c r="BJ61" s="18">
        <f t="shared" si="83"/>
        <v>0</v>
      </c>
      <c r="BM61" s="18">
        <f t="shared" si="84"/>
        <v>0</v>
      </c>
      <c r="BP61" s="18">
        <f t="shared" si="85"/>
        <v>0</v>
      </c>
      <c r="BS61" s="18">
        <f t="shared" si="86"/>
        <v>0</v>
      </c>
      <c r="BV61" s="18">
        <f t="shared" si="87"/>
        <v>0</v>
      </c>
      <c r="BY61" s="18">
        <f t="shared" si="88"/>
        <v>0</v>
      </c>
      <c r="CB61" s="18">
        <f t="shared" si="89"/>
        <v>0</v>
      </c>
      <c r="CE61" s="18">
        <f t="shared" si="90"/>
        <v>0</v>
      </c>
      <c r="CH61" s="18">
        <f t="shared" si="91"/>
        <v>0</v>
      </c>
      <c r="CK61" s="18">
        <f t="shared" si="92"/>
        <v>0</v>
      </c>
      <c r="CN61" s="18">
        <f t="shared" si="93"/>
        <v>0</v>
      </c>
      <c r="CQ61" s="18">
        <f t="shared" si="94"/>
        <v>0</v>
      </c>
    </row>
    <row r="62" spans="3:95" s="19" customFormat="1">
      <c r="E62" s="18">
        <f t="shared" si="64"/>
        <v>0</v>
      </c>
      <c r="H62" s="18">
        <f t="shared" si="65"/>
        <v>0</v>
      </c>
      <c r="K62" s="18">
        <f t="shared" si="66"/>
        <v>0</v>
      </c>
      <c r="N62" s="18">
        <f t="shared" si="67"/>
        <v>0</v>
      </c>
      <c r="Q62" s="18">
        <f t="shared" si="68"/>
        <v>0</v>
      </c>
      <c r="T62" s="18">
        <f t="shared" si="69"/>
        <v>0</v>
      </c>
      <c r="W62" s="18">
        <f t="shared" si="70"/>
        <v>0</v>
      </c>
      <c r="Z62" s="18">
        <f t="shared" si="71"/>
        <v>0</v>
      </c>
      <c r="AC62" s="18">
        <f t="shared" si="72"/>
        <v>0</v>
      </c>
      <c r="AF62" s="18">
        <f t="shared" si="73"/>
        <v>0</v>
      </c>
      <c r="AI62" s="18">
        <f t="shared" si="74"/>
        <v>0</v>
      </c>
      <c r="AL62" s="18">
        <f t="shared" si="75"/>
        <v>0</v>
      </c>
      <c r="AO62" s="18">
        <f t="shared" si="76"/>
        <v>0</v>
      </c>
      <c r="AR62" s="18">
        <f t="shared" si="77"/>
        <v>0</v>
      </c>
      <c r="AU62" s="18">
        <f t="shared" si="78"/>
        <v>0</v>
      </c>
      <c r="AX62" s="18">
        <f t="shared" si="79"/>
        <v>0</v>
      </c>
      <c r="BA62" s="18">
        <f t="shared" si="80"/>
        <v>0</v>
      </c>
      <c r="BD62" s="18">
        <f t="shared" si="81"/>
        <v>0</v>
      </c>
      <c r="BG62" s="18">
        <f t="shared" si="82"/>
        <v>0</v>
      </c>
      <c r="BJ62" s="18">
        <f t="shared" si="83"/>
        <v>0</v>
      </c>
      <c r="BM62" s="18">
        <f t="shared" si="84"/>
        <v>0</v>
      </c>
      <c r="BP62" s="18">
        <f t="shared" si="85"/>
        <v>0</v>
      </c>
      <c r="BS62" s="18">
        <f t="shared" si="86"/>
        <v>0</v>
      </c>
      <c r="BV62" s="18">
        <f t="shared" si="87"/>
        <v>0</v>
      </c>
      <c r="BY62" s="18">
        <f t="shared" si="88"/>
        <v>0</v>
      </c>
      <c r="CB62" s="18">
        <f t="shared" si="89"/>
        <v>0</v>
      </c>
      <c r="CE62" s="18">
        <f t="shared" si="90"/>
        <v>0</v>
      </c>
      <c r="CH62" s="18">
        <f t="shared" si="91"/>
        <v>0</v>
      </c>
      <c r="CK62" s="18">
        <f t="shared" si="92"/>
        <v>0</v>
      </c>
      <c r="CN62" s="18">
        <f t="shared" si="93"/>
        <v>0</v>
      </c>
      <c r="CQ62" s="18">
        <f t="shared" si="94"/>
        <v>0</v>
      </c>
    </row>
    <row r="63" spans="3:95" s="12" customFormat="1"/>
    <row r="64" spans="3:95" s="12" customFormat="1">
      <c r="C64" s="22" t="e">
        <f>SUM(C20:C63)</f>
        <v>#REF!</v>
      </c>
      <c r="D64" s="22" t="e">
        <f>SUM(D35:D63)</f>
        <v>#REF!</v>
      </c>
      <c r="E64" s="22" t="e">
        <f>SUM(E50:E62)</f>
        <v>#REF!</v>
      </c>
      <c r="F64" s="22" t="e">
        <f t="shared" ref="F64" si="95">SUM(F20:F63)</f>
        <v>#REF!</v>
      </c>
      <c r="G64" s="22" t="e">
        <f t="shared" ref="G64" si="96">SUM(G35:G63)</f>
        <v>#REF!</v>
      </c>
      <c r="H64" s="22" t="e">
        <f t="shared" ref="H64" si="97">SUM(H50:H62)</f>
        <v>#REF!</v>
      </c>
      <c r="I64" s="22" t="e">
        <f t="shared" ref="I64" si="98">SUM(I20:I63)</f>
        <v>#REF!</v>
      </c>
      <c r="J64" s="22" t="e">
        <f t="shared" ref="J64" si="99">SUM(J35:J63)</f>
        <v>#REF!</v>
      </c>
      <c r="K64" s="22" t="e">
        <f t="shared" ref="K64" si="100">SUM(K50:K62)</f>
        <v>#REF!</v>
      </c>
      <c r="L64" s="22" t="e">
        <f t="shared" ref="L64" si="101">SUM(L20:L63)</f>
        <v>#REF!</v>
      </c>
      <c r="M64" s="22" t="e">
        <f t="shared" ref="M64" si="102">SUM(M35:M63)</f>
        <v>#REF!</v>
      </c>
      <c r="N64" s="22" t="e">
        <f t="shared" ref="N64:BY64" si="103">SUM(N50:N62)</f>
        <v>#REF!</v>
      </c>
      <c r="O64" s="22" t="e">
        <f t="shared" ref="O64" si="104">SUM(O20:O63)</f>
        <v>#REF!</v>
      </c>
      <c r="P64" s="22" t="e">
        <f t="shared" ref="P64" si="105">SUM(P35:P63)</f>
        <v>#REF!</v>
      </c>
      <c r="Q64" s="22" t="e">
        <f t="shared" si="103"/>
        <v>#REF!</v>
      </c>
      <c r="R64" s="22" t="e">
        <f t="shared" ref="R64" si="106">SUM(R20:R63)</f>
        <v>#REF!</v>
      </c>
      <c r="S64" s="22" t="e">
        <f t="shared" ref="S64" si="107">SUM(S35:S63)</f>
        <v>#REF!</v>
      </c>
      <c r="T64" s="22" t="e">
        <f t="shared" si="103"/>
        <v>#REF!</v>
      </c>
      <c r="U64" s="22" t="e">
        <f t="shared" ref="U64" si="108">SUM(U20:U63)</f>
        <v>#REF!</v>
      </c>
      <c r="V64" s="22" t="e">
        <f t="shared" ref="V64" si="109">SUM(V35:V63)</f>
        <v>#REF!</v>
      </c>
      <c r="W64" s="22" t="e">
        <f t="shared" si="103"/>
        <v>#REF!</v>
      </c>
      <c r="X64" s="22" t="e">
        <f t="shared" ref="X64" si="110">SUM(X20:X63)</f>
        <v>#REF!</v>
      </c>
      <c r="Y64" s="22" t="e">
        <f t="shared" ref="Y64" si="111">SUM(Y35:Y63)</f>
        <v>#REF!</v>
      </c>
      <c r="Z64" s="22" t="e">
        <f t="shared" si="103"/>
        <v>#REF!</v>
      </c>
      <c r="AA64" s="22" t="e">
        <f t="shared" ref="AA64" si="112">SUM(AA20:AA63)</f>
        <v>#REF!</v>
      </c>
      <c r="AB64" s="22" t="e">
        <f t="shared" ref="AB64" si="113">SUM(AB35:AB63)</f>
        <v>#REF!</v>
      </c>
      <c r="AC64" s="22" t="e">
        <f t="shared" si="103"/>
        <v>#REF!</v>
      </c>
      <c r="AD64" s="22" t="e">
        <f t="shared" ref="AD64" si="114">SUM(AD20:AD63)</f>
        <v>#REF!</v>
      </c>
      <c r="AE64" s="22" t="e">
        <f t="shared" ref="AE64" si="115">SUM(AE35:AE63)</f>
        <v>#REF!</v>
      </c>
      <c r="AF64" s="22" t="e">
        <f t="shared" si="103"/>
        <v>#REF!</v>
      </c>
      <c r="AG64" s="22" t="e">
        <f t="shared" ref="AG64" si="116">SUM(AG20:AG63)</f>
        <v>#REF!</v>
      </c>
      <c r="AH64" s="22" t="e">
        <f t="shared" ref="AH64" si="117">SUM(AH35:AH63)</f>
        <v>#REF!</v>
      </c>
      <c r="AI64" s="22" t="e">
        <f t="shared" si="103"/>
        <v>#REF!</v>
      </c>
      <c r="AJ64" s="22" t="e">
        <f t="shared" ref="AJ64" si="118">SUM(AJ20:AJ63)</f>
        <v>#REF!</v>
      </c>
      <c r="AK64" s="22" t="e">
        <f t="shared" ref="AK64" si="119">SUM(AK35:AK63)</f>
        <v>#REF!</v>
      </c>
      <c r="AL64" s="22" t="e">
        <f t="shared" si="103"/>
        <v>#REF!</v>
      </c>
      <c r="AM64" s="22" t="e">
        <f t="shared" ref="AM64" si="120">SUM(AM20:AM63)</f>
        <v>#REF!</v>
      </c>
      <c r="AN64" s="22" t="e">
        <f t="shared" ref="AN64" si="121">SUM(AN35:AN63)</f>
        <v>#REF!</v>
      </c>
      <c r="AO64" s="22" t="e">
        <f t="shared" si="103"/>
        <v>#REF!</v>
      </c>
      <c r="AP64" s="22" t="e">
        <f t="shared" ref="AP64" si="122">SUM(AP20:AP63)</f>
        <v>#REF!</v>
      </c>
      <c r="AQ64" s="22" t="e">
        <f t="shared" ref="AQ64" si="123">SUM(AQ35:AQ63)</f>
        <v>#REF!</v>
      </c>
      <c r="AR64" s="22" t="e">
        <f t="shared" si="103"/>
        <v>#REF!</v>
      </c>
      <c r="AS64" s="22" t="e">
        <f t="shared" ref="AS64" si="124">SUM(AS20:AS63)</f>
        <v>#REF!</v>
      </c>
      <c r="AT64" s="22" t="e">
        <f t="shared" ref="AT64" si="125">SUM(AT35:AT63)</f>
        <v>#REF!</v>
      </c>
      <c r="AU64" s="22" t="e">
        <f t="shared" si="103"/>
        <v>#REF!</v>
      </c>
      <c r="AV64" s="22" t="e">
        <f t="shared" ref="AV64" si="126">SUM(AV20:AV63)</f>
        <v>#REF!</v>
      </c>
      <c r="AW64" s="22" t="e">
        <f t="shared" ref="AW64" si="127">SUM(AW35:AW63)</f>
        <v>#REF!</v>
      </c>
      <c r="AX64" s="22" t="e">
        <f t="shared" si="103"/>
        <v>#REF!</v>
      </c>
      <c r="AY64" s="22" t="e">
        <f t="shared" ref="AY64" si="128">SUM(AY20:AY63)</f>
        <v>#REF!</v>
      </c>
      <c r="AZ64" s="22" t="e">
        <f t="shared" ref="AZ64" si="129">SUM(AZ35:AZ63)</f>
        <v>#REF!</v>
      </c>
      <c r="BA64" s="22" t="e">
        <f t="shared" si="103"/>
        <v>#REF!</v>
      </c>
      <c r="BB64" s="22" t="e">
        <f t="shared" ref="BB64" si="130">SUM(BB20:BB63)</f>
        <v>#REF!</v>
      </c>
      <c r="BC64" s="22" t="e">
        <f t="shared" ref="BC64" si="131">SUM(BC35:BC63)</f>
        <v>#REF!</v>
      </c>
      <c r="BD64" s="22" t="e">
        <f t="shared" si="103"/>
        <v>#REF!</v>
      </c>
      <c r="BE64" s="22" t="e">
        <f t="shared" ref="BE64" si="132">SUM(BE20:BE63)</f>
        <v>#REF!</v>
      </c>
      <c r="BF64" s="22" t="e">
        <f t="shared" ref="BF64" si="133">SUM(BF35:BF63)</f>
        <v>#REF!</v>
      </c>
      <c r="BG64" s="22" t="e">
        <f t="shared" si="103"/>
        <v>#REF!</v>
      </c>
      <c r="BH64" s="22" t="e">
        <f t="shared" ref="BH64" si="134">SUM(BH20:BH63)</f>
        <v>#REF!</v>
      </c>
      <c r="BI64" s="22" t="e">
        <f t="shared" ref="BI64" si="135">SUM(BI35:BI63)</f>
        <v>#REF!</v>
      </c>
      <c r="BJ64" s="22" t="e">
        <f t="shared" si="103"/>
        <v>#REF!</v>
      </c>
      <c r="BK64" s="22" t="e">
        <f t="shared" ref="BK64" si="136">SUM(BK20:BK63)</f>
        <v>#REF!</v>
      </c>
      <c r="BL64" s="22" t="e">
        <f t="shared" ref="BL64" si="137">SUM(BL35:BL63)</f>
        <v>#REF!</v>
      </c>
      <c r="BM64" s="22" t="e">
        <f t="shared" si="103"/>
        <v>#REF!</v>
      </c>
      <c r="BN64" s="22" t="e">
        <f t="shared" ref="BN64" si="138">SUM(BN20:BN63)</f>
        <v>#REF!</v>
      </c>
      <c r="BO64" s="22" t="e">
        <f t="shared" ref="BO64" si="139">SUM(BO35:BO63)</f>
        <v>#REF!</v>
      </c>
      <c r="BP64" s="22" t="e">
        <f t="shared" si="103"/>
        <v>#REF!</v>
      </c>
      <c r="BQ64" s="22" t="e">
        <f t="shared" ref="BQ64" si="140">SUM(BQ20:BQ63)</f>
        <v>#REF!</v>
      </c>
      <c r="BR64" s="22" t="e">
        <f t="shared" ref="BR64" si="141">SUM(BR35:BR63)</f>
        <v>#REF!</v>
      </c>
      <c r="BS64" s="22" t="e">
        <f t="shared" si="103"/>
        <v>#REF!</v>
      </c>
      <c r="BT64" s="22" t="e">
        <f t="shared" ref="BT64" si="142">SUM(BT20:BT63)</f>
        <v>#REF!</v>
      </c>
      <c r="BU64" s="22" t="e">
        <f t="shared" ref="BU64" si="143">SUM(BU35:BU63)</f>
        <v>#REF!</v>
      </c>
      <c r="BV64" s="22" t="e">
        <f t="shared" si="103"/>
        <v>#REF!</v>
      </c>
      <c r="BW64" s="22" t="e">
        <f t="shared" ref="BW64" si="144">SUM(BW20:BW63)</f>
        <v>#REF!</v>
      </c>
      <c r="BX64" s="22" t="e">
        <f t="shared" ref="BX64" si="145">SUM(BX35:BX63)</f>
        <v>#REF!</v>
      </c>
      <c r="BY64" s="22" t="e">
        <f t="shared" si="103"/>
        <v>#REF!</v>
      </c>
      <c r="BZ64" s="22" t="e">
        <f t="shared" ref="BZ64" si="146">SUM(BZ20:BZ63)</f>
        <v>#REF!</v>
      </c>
      <c r="CA64" s="22" t="e">
        <f t="shared" ref="CA64" si="147">SUM(CA35:CA63)</f>
        <v>#REF!</v>
      </c>
      <c r="CB64" s="22" t="e">
        <f t="shared" ref="CB64:CQ64" si="148">SUM(CB50:CB62)</f>
        <v>#REF!</v>
      </c>
      <c r="CC64" s="22" t="e">
        <f t="shared" ref="CC64" si="149">SUM(CC20:CC63)</f>
        <v>#REF!</v>
      </c>
      <c r="CD64" s="22" t="e">
        <f t="shared" ref="CD64" si="150">SUM(CD35:CD63)</f>
        <v>#REF!</v>
      </c>
      <c r="CE64" s="22" t="e">
        <f t="shared" si="148"/>
        <v>#REF!</v>
      </c>
      <c r="CF64" s="22" t="e">
        <f t="shared" ref="CF64" si="151">SUM(CF20:CF63)</f>
        <v>#REF!</v>
      </c>
      <c r="CG64" s="22" t="e">
        <f t="shared" ref="CG64" si="152">SUM(CG35:CG63)</f>
        <v>#REF!</v>
      </c>
      <c r="CH64" s="22" t="e">
        <f t="shared" si="148"/>
        <v>#REF!</v>
      </c>
      <c r="CI64" s="22" t="e">
        <f t="shared" ref="CI64" si="153">SUM(CI20:CI63)</f>
        <v>#REF!</v>
      </c>
      <c r="CJ64" s="22" t="e">
        <f t="shared" ref="CJ64" si="154">SUM(CJ35:CJ63)</f>
        <v>#REF!</v>
      </c>
      <c r="CK64" s="22" t="e">
        <f t="shared" si="148"/>
        <v>#REF!</v>
      </c>
      <c r="CL64" s="22" t="e">
        <f t="shared" ref="CL64" si="155">SUM(CL20:CL63)</f>
        <v>#REF!</v>
      </c>
      <c r="CM64" s="22" t="e">
        <f t="shared" ref="CM64" si="156">SUM(CM35:CM63)</f>
        <v>#REF!</v>
      </c>
      <c r="CN64" s="22" t="e">
        <f t="shared" si="148"/>
        <v>#REF!</v>
      </c>
      <c r="CO64" s="22" t="e">
        <f t="shared" ref="CO64" si="157">SUM(CO20:CO63)</f>
        <v>#REF!</v>
      </c>
      <c r="CP64" s="22" t="e">
        <f t="shared" ref="CP64" si="158">SUM(CP35:CP63)</f>
        <v>#REF!</v>
      </c>
      <c r="CQ64" s="22" t="e">
        <f t="shared" si="148"/>
        <v>#REF!</v>
      </c>
    </row>
    <row r="65" s="12" customFormat="1"/>
    <row r="66" s="12" customFormat="1"/>
  </sheetData>
  <sheetProtection algorithmName="SHA-512" hashValue="ME3AjI7whOvf19youPvtl6u6H3+13VME9baVY7M6sz1nJVg1ZQZGP77Dq8e0/y1LRnlFiVHklydt/bshxRrrkA==" saltValue="B/4RrKgPjjB552p1sIr4cg==" spinCount="100000" sheet="1" objects="1" scenarios="1"/>
  <mergeCells count="132">
    <mergeCell ref="CR2:CR4"/>
    <mergeCell ref="C3:C4"/>
    <mergeCell ref="D3:D4"/>
    <mergeCell ref="E3:E4"/>
    <mergeCell ref="A2:A4"/>
    <mergeCell ref="B2:B4"/>
    <mergeCell ref="C2:E2"/>
    <mergeCell ref="F2:H2"/>
    <mergeCell ref="I2:K2"/>
    <mergeCell ref="L2:N2"/>
    <mergeCell ref="O2:Q2"/>
    <mergeCell ref="R2:T2"/>
    <mergeCell ref="U2:W2"/>
    <mergeCell ref="F3:F4"/>
    <mergeCell ref="G3:G4"/>
    <mergeCell ref="H3:H4"/>
    <mergeCell ref="I3:I4"/>
    <mergeCell ref="J3:J4"/>
    <mergeCell ref="K3:K4"/>
    <mergeCell ref="BZ2:CB2"/>
    <mergeCell ref="CC2:CE2"/>
    <mergeCell ref="CF2:CH2"/>
    <mergeCell ref="AP2:AR2"/>
    <mergeCell ref="AD3:AD4"/>
    <mergeCell ref="X3:X4"/>
    <mergeCell ref="Y3:Y4"/>
    <mergeCell ref="Z3:Z4"/>
    <mergeCell ref="AA3:AA4"/>
    <mergeCell ref="AB3:AB4"/>
    <mergeCell ref="AC3:AC4"/>
    <mergeCell ref="AJ3:AJ4"/>
    <mergeCell ref="AK3:AK4"/>
    <mergeCell ref="R3:R4"/>
    <mergeCell ref="S3:S4"/>
    <mergeCell ref="T3:T4"/>
    <mergeCell ref="U3:U4"/>
    <mergeCell ref="V3:V4"/>
    <mergeCell ref="W3:W4"/>
    <mergeCell ref="L3:L4"/>
    <mergeCell ref="M3:M4"/>
    <mergeCell ref="N3:N4"/>
    <mergeCell ref="O3:O4"/>
    <mergeCell ref="P3:P4"/>
    <mergeCell ref="Q3:Q4"/>
    <mergeCell ref="CI2:CK2"/>
    <mergeCell ref="CL2:CN2"/>
    <mergeCell ref="CO2:CQ2"/>
    <mergeCell ref="BH2:BJ2"/>
    <mergeCell ref="BK2:BM2"/>
    <mergeCell ref="BN2:BP2"/>
    <mergeCell ref="BQ2:BS2"/>
    <mergeCell ref="BT2:BV2"/>
    <mergeCell ref="BW2:BY2"/>
    <mergeCell ref="AV2:AX2"/>
    <mergeCell ref="AY2:BA2"/>
    <mergeCell ref="BB2:BD2"/>
    <mergeCell ref="BE2:BG2"/>
    <mergeCell ref="X2:Z2"/>
    <mergeCell ref="AA2:AC2"/>
    <mergeCell ref="AD2:AF2"/>
    <mergeCell ref="AG2:AI2"/>
    <mergeCell ref="AJ2:AL2"/>
    <mergeCell ref="AS2:AU2"/>
    <mergeCell ref="AM2:AO2"/>
    <mergeCell ref="AN3:AN4"/>
    <mergeCell ref="AO3:AO4"/>
    <mergeCell ref="AE3:AE4"/>
    <mergeCell ref="AF3:AF4"/>
    <mergeCell ref="AG3:AG4"/>
    <mergeCell ref="AH3:AH4"/>
    <mergeCell ref="AI3:AI4"/>
    <mergeCell ref="AV3:AV4"/>
    <mergeCell ref="AW3:AW4"/>
    <mergeCell ref="AL3:AL4"/>
    <mergeCell ref="AM3:AM4"/>
    <mergeCell ref="AX3:AX4"/>
    <mergeCell ref="AY3:AY4"/>
    <mergeCell ref="AZ3:AZ4"/>
    <mergeCell ref="BA3:BA4"/>
    <mergeCell ref="AP3:AP4"/>
    <mergeCell ref="AQ3:AQ4"/>
    <mergeCell ref="AR3:AR4"/>
    <mergeCell ref="AS3:AS4"/>
    <mergeCell ref="AT3:AT4"/>
    <mergeCell ref="AU3:AU4"/>
    <mergeCell ref="BH3:BH4"/>
    <mergeCell ref="BI3:BI4"/>
    <mergeCell ref="BJ3:BJ4"/>
    <mergeCell ref="BK3:BK4"/>
    <mergeCell ref="BL3:BL4"/>
    <mergeCell ref="BM3:BM4"/>
    <mergeCell ref="BB3:BB4"/>
    <mergeCell ref="BC3:BC4"/>
    <mergeCell ref="BD3:BD4"/>
    <mergeCell ref="BE3:BE4"/>
    <mergeCell ref="BF3:BF4"/>
    <mergeCell ref="BG3:BG4"/>
    <mergeCell ref="BU3:BU4"/>
    <mergeCell ref="BV3:BV4"/>
    <mergeCell ref="BW3:BW4"/>
    <mergeCell ref="BX3:BX4"/>
    <mergeCell ref="BY3:BY4"/>
    <mergeCell ref="BN3:BN4"/>
    <mergeCell ref="BO3:BO4"/>
    <mergeCell ref="BP3:BP4"/>
    <mergeCell ref="BQ3:BQ4"/>
    <mergeCell ref="BR3:BR4"/>
    <mergeCell ref="BS3:BS4"/>
    <mergeCell ref="A1:W1"/>
    <mergeCell ref="X1:AT1"/>
    <mergeCell ref="AU1:BQ1"/>
    <mergeCell ref="BR1:CR1"/>
    <mergeCell ref="A17:B17"/>
    <mergeCell ref="CL3:CL4"/>
    <mergeCell ref="CM3:CM4"/>
    <mergeCell ref="CN3:CN4"/>
    <mergeCell ref="CO3:CO4"/>
    <mergeCell ref="CP3:CP4"/>
    <mergeCell ref="CQ3:CQ4"/>
    <mergeCell ref="CF3:CF4"/>
    <mergeCell ref="CG3:CG4"/>
    <mergeCell ref="CH3:CH4"/>
    <mergeCell ref="CI3:CI4"/>
    <mergeCell ref="CJ3:CJ4"/>
    <mergeCell ref="CK3:CK4"/>
    <mergeCell ref="BZ3:BZ4"/>
    <mergeCell ref="CA3:CA4"/>
    <mergeCell ref="CB3:CB4"/>
    <mergeCell ref="CC3:CC4"/>
    <mergeCell ref="CD3:CD4"/>
    <mergeCell ref="CE3:CE4"/>
    <mergeCell ref="BT3:BT4"/>
  </mergeCells>
  <conditionalFormatting sqref="CR5:CR15">
    <cfRule type="dataBar" priority="63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{B973D577-A906-43DA-BB48-418B6AFD77EB}</x14:id>
        </ext>
      </extLst>
    </cfRule>
  </conditionalFormatting>
  <conditionalFormatting sqref="C19 E49 F19 H49 I19 K49">
    <cfRule type="cellIs" dxfId="58" priority="61" operator="equal">
      <formula>FALSE</formula>
    </cfRule>
  </conditionalFormatting>
  <conditionalFormatting sqref="C34 F34 I34">
    <cfRule type="cellIs" dxfId="57" priority="60" operator="equal">
      <formula>FALSE</formula>
    </cfRule>
  </conditionalFormatting>
  <conditionalFormatting sqref="L19 N49">
    <cfRule type="cellIs" dxfId="56" priority="59" operator="equal">
      <formula>FALSE</formula>
    </cfRule>
  </conditionalFormatting>
  <conditionalFormatting sqref="L34">
    <cfRule type="cellIs" dxfId="55" priority="58" operator="equal">
      <formula>FALSE</formula>
    </cfRule>
  </conditionalFormatting>
  <conditionalFormatting sqref="O19 Q49">
    <cfRule type="cellIs" dxfId="54" priority="57" operator="equal">
      <formula>FALSE</formula>
    </cfRule>
  </conditionalFormatting>
  <conditionalFormatting sqref="O34">
    <cfRule type="cellIs" dxfId="53" priority="56" operator="equal">
      <formula>FALSE</formula>
    </cfRule>
  </conditionalFormatting>
  <conditionalFormatting sqref="R19 T49">
    <cfRule type="cellIs" dxfId="52" priority="55" operator="equal">
      <formula>FALSE</formula>
    </cfRule>
  </conditionalFormatting>
  <conditionalFormatting sqref="R34">
    <cfRule type="cellIs" dxfId="51" priority="54" operator="equal">
      <formula>FALSE</formula>
    </cfRule>
  </conditionalFormatting>
  <conditionalFormatting sqref="U19 W49">
    <cfRule type="cellIs" dxfId="50" priority="53" operator="equal">
      <formula>FALSE</formula>
    </cfRule>
  </conditionalFormatting>
  <conditionalFormatting sqref="U34">
    <cfRule type="cellIs" dxfId="49" priority="52" operator="equal">
      <formula>FALSE</formula>
    </cfRule>
  </conditionalFormatting>
  <conditionalFormatting sqref="X19 Z49">
    <cfRule type="cellIs" dxfId="48" priority="51" operator="equal">
      <formula>FALSE</formula>
    </cfRule>
  </conditionalFormatting>
  <conditionalFormatting sqref="X34">
    <cfRule type="cellIs" dxfId="47" priority="50" operator="equal">
      <formula>FALSE</formula>
    </cfRule>
  </conditionalFormatting>
  <conditionalFormatting sqref="AA19 AC49">
    <cfRule type="cellIs" dxfId="46" priority="49" operator="equal">
      <formula>FALSE</formula>
    </cfRule>
  </conditionalFormatting>
  <conditionalFormatting sqref="AA34">
    <cfRule type="cellIs" dxfId="45" priority="48" operator="equal">
      <formula>FALSE</formula>
    </cfRule>
  </conditionalFormatting>
  <conditionalFormatting sqref="AD19 AF49">
    <cfRule type="cellIs" dxfId="44" priority="47" operator="equal">
      <formula>FALSE</formula>
    </cfRule>
  </conditionalFormatting>
  <conditionalFormatting sqref="AD34">
    <cfRule type="cellIs" dxfId="43" priority="46" operator="equal">
      <formula>FALSE</formula>
    </cfRule>
  </conditionalFormatting>
  <conditionalFormatting sqref="AG19 AI49">
    <cfRule type="cellIs" dxfId="42" priority="45" operator="equal">
      <formula>FALSE</formula>
    </cfRule>
  </conditionalFormatting>
  <conditionalFormatting sqref="AG34">
    <cfRule type="cellIs" dxfId="41" priority="44" operator="equal">
      <formula>FALSE</formula>
    </cfRule>
  </conditionalFormatting>
  <conditionalFormatting sqref="AJ19 AL49">
    <cfRule type="cellIs" dxfId="40" priority="43" operator="equal">
      <formula>FALSE</formula>
    </cfRule>
  </conditionalFormatting>
  <conditionalFormatting sqref="AJ34">
    <cfRule type="cellIs" dxfId="39" priority="42" operator="equal">
      <formula>FALSE</formula>
    </cfRule>
  </conditionalFormatting>
  <conditionalFormatting sqref="AM19 AO49">
    <cfRule type="cellIs" dxfId="38" priority="41" operator="equal">
      <formula>FALSE</formula>
    </cfRule>
  </conditionalFormatting>
  <conditionalFormatting sqref="AM34">
    <cfRule type="cellIs" dxfId="37" priority="40" operator="equal">
      <formula>FALSE</formula>
    </cfRule>
  </conditionalFormatting>
  <conditionalFormatting sqref="AP19 AR49">
    <cfRule type="cellIs" dxfId="36" priority="39" operator="equal">
      <formula>FALSE</formula>
    </cfRule>
  </conditionalFormatting>
  <conditionalFormatting sqref="AP34">
    <cfRule type="cellIs" dxfId="35" priority="38" operator="equal">
      <formula>FALSE</formula>
    </cfRule>
  </conditionalFormatting>
  <conditionalFormatting sqref="AS19 AU49">
    <cfRule type="cellIs" dxfId="34" priority="37" operator="equal">
      <formula>FALSE</formula>
    </cfRule>
  </conditionalFormatting>
  <conditionalFormatting sqref="AS34">
    <cfRule type="cellIs" dxfId="33" priority="36" operator="equal">
      <formula>FALSE</formula>
    </cfRule>
  </conditionalFormatting>
  <conditionalFormatting sqref="AV19 AX49">
    <cfRule type="cellIs" dxfId="32" priority="35" operator="equal">
      <formula>FALSE</formula>
    </cfRule>
  </conditionalFormatting>
  <conditionalFormatting sqref="AV34">
    <cfRule type="cellIs" dxfId="31" priority="34" operator="equal">
      <formula>FALSE</formula>
    </cfRule>
  </conditionalFormatting>
  <conditionalFormatting sqref="AY19 BA49">
    <cfRule type="cellIs" dxfId="30" priority="33" operator="equal">
      <formula>FALSE</formula>
    </cfRule>
  </conditionalFormatting>
  <conditionalFormatting sqref="AY34">
    <cfRule type="cellIs" dxfId="29" priority="32" operator="equal">
      <formula>FALSE</formula>
    </cfRule>
  </conditionalFormatting>
  <conditionalFormatting sqref="BB19 BD49">
    <cfRule type="cellIs" dxfId="28" priority="31" operator="equal">
      <formula>FALSE</formula>
    </cfRule>
  </conditionalFormatting>
  <conditionalFormatting sqref="BB34">
    <cfRule type="cellIs" dxfId="27" priority="30" operator="equal">
      <formula>FALSE</formula>
    </cfRule>
  </conditionalFormatting>
  <conditionalFormatting sqref="BE19 BG49">
    <cfRule type="cellIs" dxfId="26" priority="29" operator="equal">
      <formula>FALSE</formula>
    </cfRule>
  </conditionalFormatting>
  <conditionalFormatting sqref="BE34">
    <cfRule type="cellIs" dxfId="25" priority="28" operator="equal">
      <formula>FALSE</formula>
    </cfRule>
  </conditionalFormatting>
  <conditionalFormatting sqref="BH19 BJ49">
    <cfRule type="cellIs" dxfId="24" priority="27" operator="equal">
      <formula>FALSE</formula>
    </cfRule>
  </conditionalFormatting>
  <conditionalFormatting sqref="BH34">
    <cfRule type="cellIs" dxfId="23" priority="26" operator="equal">
      <formula>FALSE</formula>
    </cfRule>
  </conditionalFormatting>
  <conditionalFormatting sqref="BK19 BM49">
    <cfRule type="cellIs" dxfId="22" priority="25" operator="equal">
      <formula>FALSE</formula>
    </cfRule>
  </conditionalFormatting>
  <conditionalFormatting sqref="BK34">
    <cfRule type="cellIs" dxfId="21" priority="24" operator="equal">
      <formula>FALSE</formula>
    </cfRule>
  </conditionalFormatting>
  <conditionalFormatting sqref="BN19 BP49">
    <cfRule type="cellIs" dxfId="20" priority="23" operator="equal">
      <formula>FALSE</formula>
    </cfRule>
  </conditionalFormatting>
  <conditionalFormatting sqref="BN34">
    <cfRule type="cellIs" dxfId="19" priority="22" operator="equal">
      <formula>FALSE</formula>
    </cfRule>
  </conditionalFormatting>
  <conditionalFormatting sqref="BQ19 BS49">
    <cfRule type="cellIs" dxfId="18" priority="21" operator="equal">
      <formula>FALSE</formula>
    </cfRule>
  </conditionalFormatting>
  <conditionalFormatting sqref="BQ34">
    <cfRule type="cellIs" dxfId="17" priority="20" operator="equal">
      <formula>FALSE</formula>
    </cfRule>
  </conditionalFormatting>
  <conditionalFormatting sqref="BT19 BV49">
    <cfRule type="cellIs" dxfId="16" priority="19" operator="equal">
      <formula>FALSE</formula>
    </cfRule>
  </conditionalFormatting>
  <conditionalFormatting sqref="BT34">
    <cfRule type="cellIs" dxfId="15" priority="18" operator="equal">
      <formula>FALSE</formula>
    </cfRule>
  </conditionalFormatting>
  <conditionalFormatting sqref="BW19 BY49">
    <cfRule type="cellIs" dxfId="14" priority="17" operator="equal">
      <formula>FALSE</formula>
    </cfRule>
  </conditionalFormatting>
  <conditionalFormatting sqref="BW34">
    <cfRule type="cellIs" dxfId="13" priority="16" operator="equal">
      <formula>FALSE</formula>
    </cfRule>
  </conditionalFormatting>
  <conditionalFormatting sqref="BZ19 CB49">
    <cfRule type="cellIs" dxfId="12" priority="15" operator="equal">
      <formula>FALSE</formula>
    </cfRule>
  </conditionalFormatting>
  <conditionalFormatting sqref="BZ34">
    <cfRule type="cellIs" dxfId="11" priority="14" operator="equal">
      <formula>FALSE</formula>
    </cfRule>
  </conditionalFormatting>
  <conditionalFormatting sqref="CC19 CE49">
    <cfRule type="cellIs" dxfId="10" priority="13" operator="equal">
      <formula>FALSE</formula>
    </cfRule>
  </conditionalFormatting>
  <conditionalFormatting sqref="CC34">
    <cfRule type="cellIs" dxfId="9" priority="12" operator="equal">
      <formula>FALSE</formula>
    </cfRule>
  </conditionalFormatting>
  <conditionalFormatting sqref="CF19 CH49">
    <cfRule type="cellIs" dxfId="8" priority="11" operator="equal">
      <formula>FALSE</formula>
    </cfRule>
  </conditionalFormatting>
  <conditionalFormatting sqref="CF34">
    <cfRule type="cellIs" dxfId="7" priority="10" operator="equal">
      <formula>FALSE</formula>
    </cfRule>
  </conditionalFormatting>
  <conditionalFormatting sqref="CI19 CK49">
    <cfRule type="cellIs" dxfId="6" priority="9" operator="equal">
      <formula>FALSE</formula>
    </cfRule>
  </conditionalFormatting>
  <conditionalFormatting sqref="CI34">
    <cfRule type="cellIs" dxfId="5" priority="8" operator="equal">
      <formula>FALSE</formula>
    </cfRule>
  </conditionalFormatting>
  <conditionalFormatting sqref="CL19 CN49">
    <cfRule type="cellIs" dxfId="4" priority="7" operator="equal">
      <formula>FALSE</formula>
    </cfRule>
  </conditionalFormatting>
  <conditionalFormatting sqref="CL34">
    <cfRule type="cellIs" dxfId="3" priority="6" operator="equal">
      <formula>FALSE</formula>
    </cfRule>
  </conditionalFormatting>
  <conditionalFormatting sqref="CO19 CQ49">
    <cfRule type="cellIs" dxfId="2" priority="5" operator="equal">
      <formula>FALSE</formula>
    </cfRule>
  </conditionalFormatting>
  <conditionalFormatting sqref="CO34">
    <cfRule type="cellIs" dxfId="1" priority="4" operator="equal">
      <formula>FALSE</formula>
    </cfRule>
  </conditionalFormatting>
  <conditionalFormatting sqref="CR16">
    <cfRule type="dataBar" priority="1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{B74C8E11-BBBF-4560-87CB-9E1CDADBAD30}</x14:id>
        </ext>
      </extLst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73D577-A906-43DA-BB48-418B6AFD77EB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CR5:CR15</xm:sqref>
        </x14:conditionalFormatting>
        <x14:conditionalFormatting xmlns:xm="http://schemas.microsoft.com/office/excel/2006/main">
          <x14:cfRule type="dataBar" id="{B74C8E11-BBBF-4560-87CB-9E1CDADBAD30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CR16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>
    <tabColor theme="3" tint="-0.249977111117893"/>
  </sheetPr>
  <dimension ref="A1:AH18"/>
  <sheetViews>
    <sheetView showGridLines="0" rightToLeft="1" zoomScale="80" zoomScaleNormal="80" workbookViewId="0">
      <pane xSplit="2" ySplit="4" topLeftCell="C5" activePane="bottomRight" state="frozen"/>
      <selection sqref="A1:V1048576"/>
      <selection pane="topRight" sqref="A1:V1048576"/>
      <selection pane="bottomLeft" sqref="A1:V1048576"/>
      <selection pane="bottomRight" activeCell="Q13" sqref="Q13"/>
    </sheetView>
  </sheetViews>
  <sheetFormatPr defaultColWidth="8.21875" defaultRowHeight="14.4"/>
  <cols>
    <col min="1" max="1" width="4.77734375" style="5" bestFit="1" customWidth="1"/>
    <col min="2" max="2" width="8.6640625" style="5" bestFit="1" customWidth="1"/>
    <col min="3" max="3" width="9.88671875" style="5" bestFit="1" customWidth="1"/>
    <col min="4" max="4" width="8.77734375" style="5" bestFit="1" customWidth="1"/>
    <col min="5" max="5" width="8.88671875" style="5" bestFit="1" customWidth="1"/>
    <col min="6" max="7" width="8.109375" style="5" customWidth="1"/>
    <col min="8" max="8" width="8.109375" style="5" bestFit="1" customWidth="1"/>
    <col min="9" max="9" width="7.109375" style="5" bestFit="1" customWidth="1"/>
    <col min="10" max="10" width="8.109375" style="5" customWidth="1"/>
    <col min="11" max="11" width="9.109375" style="5" bestFit="1" customWidth="1"/>
    <col min="12" max="12" width="7.33203125" style="5" bestFit="1" customWidth="1"/>
    <col min="13" max="13" width="8.109375" style="5" customWidth="1"/>
    <col min="14" max="14" width="7.21875" style="5" bestFit="1" customWidth="1"/>
    <col min="15" max="16" width="8.109375" style="5" bestFit="1" customWidth="1"/>
    <col min="17" max="17" width="7.109375" style="5" bestFit="1" customWidth="1"/>
    <col min="18" max="18" width="9.109375" style="5" bestFit="1" customWidth="1"/>
    <col min="19" max="24" width="8.109375" style="5" bestFit="1" customWidth="1"/>
    <col min="25" max="25" width="9.33203125" style="5" bestFit="1" customWidth="1"/>
    <col min="26" max="33" width="8.109375" style="5" bestFit="1" customWidth="1"/>
    <col min="34" max="34" width="9.88671875" style="5" bestFit="1" customWidth="1"/>
    <col min="35" max="16384" width="8.21875" style="5"/>
  </cols>
  <sheetData>
    <row r="1" spans="1:34" ht="57.75" customHeight="1">
      <c r="A1" s="120" t="s">
        <v>74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2"/>
    </row>
    <row r="2" spans="1:34" ht="68.25" customHeight="1">
      <c r="A2" s="95" t="s">
        <v>0</v>
      </c>
      <c r="B2" s="96" t="s">
        <v>56</v>
      </c>
      <c r="C2" s="118" t="s">
        <v>18</v>
      </c>
      <c r="D2" s="118" t="s">
        <v>11</v>
      </c>
      <c r="E2" s="118" t="s">
        <v>12</v>
      </c>
      <c r="F2" s="118" t="s">
        <v>13</v>
      </c>
      <c r="G2" s="118" t="s">
        <v>14</v>
      </c>
      <c r="H2" s="118" t="s">
        <v>15</v>
      </c>
      <c r="I2" s="118" t="s">
        <v>16</v>
      </c>
      <c r="J2" s="118" t="s">
        <v>17</v>
      </c>
      <c r="K2" s="118" t="s">
        <v>19</v>
      </c>
      <c r="L2" s="118" t="s">
        <v>20</v>
      </c>
      <c r="M2" s="118" t="s">
        <v>21</v>
      </c>
      <c r="N2" s="118" t="s">
        <v>22</v>
      </c>
      <c r="O2" s="118" t="s">
        <v>23</v>
      </c>
      <c r="P2" s="118" t="s">
        <v>24</v>
      </c>
      <c r="Q2" s="118" t="s">
        <v>25</v>
      </c>
      <c r="R2" s="118" t="s">
        <v>26</v>
      </c>
      <c r="S2" s="118" t="s">
        <v>27</v>
      </c>
      <c r="T2" s="118" t="s">
        <v>28</v>
      </c>
      <c r="U2" s="118" t="s">
        <v>29</v>
      </c>
      <c r="V2" s="118" t="s">
        <v>30</v>
      </c>
      <c r="W2" s="118" t="s">
        <v>31</v>
      </c>
      <c r="X2" s="118" t="s">
        <v>32</v>
      </c>
      <c r="Y2" s="118" t="s">
        <v>33</v>
      </c>
      <c r="Z2" s="118" t="s">
        <v>34</v>
      </c>
      <c r="AA2" s="118" t="s">
        <v>35</v>
      </c>
      <c r="AB2" s="118" t="s">
        <v>36</v>
      </c>
      <c r="AC2" s="118" t="s">
        <v>37</v>
      </c>
      <c r="AD2" s="118" t="s">
        <v>38</v>
      </c>
      <c r="AE2" s="118" t="s">
        <v>39</v>
      </c>
      <c r="AF2" s="118" t="s">
        <v>40</v>
      </c>
      <c r="AG2" s="118" t="s">
        <v>41</v>
      </c>
      <c r="AH2" s="113" t="s">
        <v>53</v>
      </c>
    </row>
    <row r="3" spans="1:34" ht="15" customHeight="1">
      <c r="A3" s="95"/>
      <c r="B3" s="96"/>
      <c r="C3" s="119"/>
      <c r="D3" s="119" t="s">
        <v>2</v>
      </c>
      <c r="E3" s="119" t="s">
        <v>2</v>
      </c>
      <c r="F3" s="119" t="s">
        <v>2</v>
      </c>
      <c r="G3" s="119" t="s">
        <v>2</v>
      </c>
      <c r="H3" s="119" t="s">
        <v>2</v>
      </c>
      <c r="I3" s="119" t="s">
        <v>2</v>
      </c>
      <c r="J3" s="119" t="s">
        <v>2</v>
      </c>
      <c r="K3" s="119" t="s">
        <v>2</v>
      </c>
      <c r="L3" s="119" t="s">
        <v>2</v>
      </c>
      <c r="M3" s="119" t="s">
        <v>2</v>
      </c>
      <c r="N3" s="119" t="s">
        <v>2</v>
      </c>
      <c r="O3" s="119" t="s">
        <v>2</v>
      </c>
      <c r="P3" s="119" t="s">
        <v>2</v>
      </c>
      <c r="Q3" s="119" t="s">
        <v>2</v>
      </c>
      <c r="R3" s="119" t="s">
        <v>2</v>
      </c>
      <c r="S3" s="119" t="s">
        <v>2</v>
      </c>
      <c r="T3" s="119" t="s">
        <v>2</v>
      </c>
      <c r="U3" s="119" t="s">
        <v>2</v>
      </c>
      <c r="V3" s="119" t="s">
        <v>2</v>
      </c>
      <c r="W3" s="119" t="s">
        <v>2</v>
      </c>
      <c r="X3" s="119" t="s">
        <v>2</v>
      </c>
      <c r="Y3" s="119" t="s">
        <v>2</v>
      </c>
      <c r="Z3" s="119" t="s">
        <v>2</v>
      </c>
      <c r="AA3" s="119" t="s">
        <v>2</v>
      </c>
      <c r="AB3" s="119" t="s">
        <v>2</v>
      </c>
      <c r="AC3" s="119" t="s">
        <v>2</v>
      </c>
      <c r="AD3" s="119" t="s">
        <v>2</v>
      </c>
      <c r="AE3" s="119" t="s">
        <v>2</v>
      </c>
      <c r="AF3" s="119" t="s">
        <v>2</v>
      </c>
      <c r="AG3" s="119" t="s">
        <v>2</v>
      </c>
      <c r="AH3" s="113"/>
    </row>
    <row r="4" spans="1:34" ht="15" customHeight="1">
      <c r="A4" s="95"/>
      <c r="B4" s="96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3"/>
    </row>
    <row r="5" spans="1:34" ht="17.399999999999999">
      <c r="A5" s="1">
        <v>1</v>
      </c>
      <c r="B5" s="8" t="s">
        <v>57</v>
      </c>
      <c r="C5" s="9">
        <v>1303123</v>
      </c>
      <c r="D5" s="9">
        <v>423456</v>
      </c>
      <c r="E5" s="9">
        <v>390384</v>
      </c>
      <c r="F5" s="9">
        <v>151360</v>
      </c>
      <c r="G5" s="9">
        <v>515704</v>
      </c>
      <c r="H5" s="9">
        <v>259028</v>
      </c>
      <c r="I5" s="9">
        <v>60717</v>
      </c>
      <c r="J5" s="9">
        <v>139685</v>
      </c>
      <c r="K5" s="9">
        <v>100779</v>
      </c>
      <c r="L5" s="9">
        <v>84075</v>
      </c>
      <c r="M5" s="9">
        <v>644238</v>
      </c>
      <c r="N5" s="9">
        <v>93028</v>
      </c>
      <c r="O5" s="9">
        <v>471208</v>
      </c>
      <c r="P5" s="9">
        <v>106851</v>
      </c>
      <c r="Q5" s="9">
        <v>74956</v>
      </c>
      <c r="R5" s="9">
        <v>196030</v>
      </c>
      <c r="S5" s="9">
        <v>545973</v>
      </c>
      <c r="T5" s="9">
        <v>123127</v>
      </c>
      <c r="U5" s="9">
        <v>110407</v>
      </c>
      <c r="V5" s="9">
        <v>185032</v>
      </c>
      <c r="W5" s="9">
        <v>295086</v>
      </c>
      <c r="X5" s="9">
        <v>190131</v>
      </c>
      <c r="Y5" s="9">
        <v>72767</v>
      </c>
      <c r="Z5" s="9">
        <v>205369</v>
      </c>
      <c r="AA5" s="9">
        <v>334805</v>
      </c>
      <c r="AB5" s="9">
        <v>160618</v>
      </c>
      <c r="AC5" s="9">
        <v>459464</v>
      </c>
      <c r="AD5" s="9">
        <v>141773</v>
      </c>
      <c r="AE5" s="9">
        <v>192572</v>
      </c>
      <c r="AF5" s="9">
        <v>180102</v>
      </c>
      <c r="AG5" s="9">
        <v>138876</v>
      </c>
      <c r="AH5" s="42">
        <v>8350724</v>
      </c>
    </row>
    <row r="6" spans="1:34" ht="26.4" customHeight="1">
      <c r="A6" s="1">
        <v>2</v>
      </c>
      <c r="B6" s="8" t="s">
        <v>58</v>
      </c>
      <c r="C6" s="9">
        <v>1360292</v>
      </c>
      <c r="D6" s="9">
        <v>437471</v>
      </c>
      <c r="E6" s="9">
        <v>399393</v>
      </c>
      <c r="F6" s="9">
        <v>155838</v>
      </c>
      <c r="G6" s="9">
        <v>533323</v>
      </c>
      <c r="H6" s="9">
        <v>270144</v>
      </c>
      <c r="I6" s="9">
        <v>62619</v>
      </c>
      <c r="J6" s="9">
        <v>141688</v>
      </c>
      <c r="K6" s="9">
        <v>104155</v>
      </c>
      <c r="L6" s="9">
        <v>86482</v>
      </c>
      <c r="M6" s="9">
        <v>663481</v>
      </c>
      <c r="N6" s="9">
        <v>95459</v>
      </c>
      <c r="O6" s="9">
        <v>481843</v>
      </c>
      <c r="P6" s="9">
        <v>110163</v>
      </c>
      <c r="Q6" s="9">
        <v>77231</v>
      </c>
      <c r="R6" s="9">
        <v>201903</v>
      </c>
      <c r="S6" s="9">
        <v>564610</v>
      </c>
      <c r="T6" s="9">
        <v>127107</v>
      </c>
      <c r="U6" s="9">
        <v>114385</v>
      </c>
      <c r="V6" s="9">
        <v>189433</v>
      </c>
      <c r="W6" s="9">
        <v>305334</v>
      </c>
      <c r="X6" s="9">
        <v>194526</v>
      </c>
      <c r="Y6" s="9">
        <v>74875</v>
      </c>
      <c r="Z6" s="9">
        <v>211073</v>
      </c>
      <c r="AA6" s="9">
        <v>342041</v>
      </c>
      <c r="AB6" s="9">
        <v>164035</v>
      </c>
      <c r="AC6" s="9">
        <v>473988</v>
      </c>
      <c r="AD6" s="9">
        <v>146208</v>
      </c>
      <c r="AE6" s="9">
        <v>196095</v>
      </c>
      <c r="AF6" s="9">
        <v>185740</v>
      </c>
      <c r="AG6" s="9">
        <v>144309</v>
      </c>
      <c r="AH6" s="10">
        <v>8615244</v>
      </c>
    </row>
    <row r="7" spans="1:34" ht="26.4" customHeight="1">
      <c r="A7" s="1">
        <v>3</v>
      </c>
      <c r="B7" s="8" t="s">
        <v>59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9"/>
    </row>
    <row r="8" spans="1:34" ht="17.399999999999999">
      <c r="A8" s="1">
        <v>4</v>
      </c>
      <c r="B8" s="8" t="s">
        <v>60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2"/>
    </row>
    <row r="9" spans="1:34" ht="17.399999999999999">
      <c r="A9" s="1">
        <v>5</v>
      </c>
      <c r="B9" s="8" t="s">
        <v>61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6"/>
    </row>
    <row r="10" spans="1:34" ht="26.4" customHeight="1">
      <c r="A10" s="1">
        <v>6</v>
      </c>
      <c r="B10" s="8" t="s">
        <v>55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60"/>
    </row>
    <row r="11" spans="1:34" ht="26.4" customHeight="1">
      <c r="A11" s="1">
        <v>7</v>
      </c>
      <c r="B11" s="8" t="s">
        <v>62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60"/>
    </row>
    <row r="12" spans="1:34" ht="26.4" customHeight="1">
      <c r="A12" s="1">
        <v>8</v>
      </c>
      <c r="B12" s="8" t="s">
        <v>63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4"/>
    </row>
    <row r="13" spans="1:34" ht="26.4" customHeight="1">
      <c r="A13" s="1">
        <v>9</v>
      </c>
      <c r="B13" s="8" t="s">
        <v>64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4"/>
    </row>
    <row r="14" spans="1:34" ht="26.4" customHeight="1">
      <c r="A14" s="1">
        <v>10</v>
      </c>
      <c r="B14" s="8" t="s">
        <v>65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4"/>
    </row>
    <row r="15" spans="1:34" ht="26.4" customHeight="1">
      <c r="A15" s="1">
        <v>11</v>
      </c>
      <c r="B15" s="8" t="s">
        <v>66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34"/>
    </row>
    <row r="16" spans="1:34" ht="26.4" customHeight="1">
      <c r="A16" s="1">
        <v>12</v>
      </c>
      <c r="B16" s="8" t="s">
        <v>67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34"/>
    </row>
    <row r="17" spans="3:3" s="4" customFormat="1">
      <c r="C17" s="11"/>
    </row>
    <row r="18" spans="3:3">
      <c r="C18" s="12"/>
    </row>
  </sheetData>
  <sheetProtection algorithmName="SHA-512" hashValue="X7ZALDPnTpJ2kRPOMWa9Kiecmgb6ZXZkrGZk+7ckIeniTXlSCqFIjbcuH2CdGotfIK3R/CnyCv+xhSfrk6+i5w==" saltValue="g2tWv+qK8Kwxls0Ytp2NAw==" spinCount="100000" sheet="1" objects="1" scenarios="1"/>
  <mergeCells count="35">
    <mergeCell ref="X2:X4"/>
    <mergeCell ref="Y2:Y4"/>
    <mergeCell ref="AH2:AH4"/>
    <mergeCell ref="A1:AH1"/>
    <mergeCell ref="A2:A4"/>
    <mergeCell ref="B2:B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AE2:AE4"/>
    <mergeCell ref="AF2:AF4"/>
    <mergeCell ref="AG2:AG4"/>
    <mergeCell ref="Z2:Z4"/>
    <mergeCell ref="AA2:AA4"/>
    <mergeCell ref="AB2:AB4"/>
    <mergeCell ref="AC2:AC4"/>
    <mergeCell ref="AD2:AD4"/>
  </mergeCells>
  <conditionalFormatting sqref="C18">
    <cfRule type="cellIs" dxfId="0" priority="3" operator="equal">
      <formula>FALSE</formula>
    </cfRule>
  </conditionalFormatting>
  <conditionalFormatting sqref="AH5:AH16">
    <cfRule type="dataBar" priority="1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{1746FA15-D266-453F-B118-AE4D1A9A3F60}</x14:id>
        </ext>
      </extLst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46FA15-D266-453F-B118-AE4D1A9A3F60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AH5:AH16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شاپرک</vt:lpstr>
      <vt:lpstr>تعداد تراکنش های تهران و سایر</vt:lpstr>
      <vt:lpstr>مبالغ تراکنش های تهران و سایر</vt:lpstr>
      <vt:lpstr>تعداد پایانه های فروش</vt:lpstr>
      <vt:lpstr>تعداد پایانه موبایل و اینترنت</vt:lpstr>
      <vt:lpstr>تعداد تراکنش ها به تفکیک استان</vt:lpstr>
      <vt:lpstr>مبالغ تراکنش ها به تفکیک استان</vt:lpstr>
      <vt:lpstr>تعداد پایانه ها به تفکیک استان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2024-06-06T06:53:33Z</dcterms:modified>
</cp:coreProperties>
</file>